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785" windowHeight="10590" activeTab="0"/>
  </bookViews>
  <sheets>
    <sheet name="作成要領" sheetId="1" r:id="rId1"/>
    <sheet name="申込書" sheetId="2" r:id="rId2"/>
    <sheet name="申請書" sheetId="3" r:id="rId3"/>
    <sheet name="別紙" sheetId="4" r:id="rId4"/>
    <sheet name="委任状" sheetId="5" r:id="rId5"/>
    <sheet name="断熱性能" sheetId="6" r:id="rId6"/>
    <sheet name="一次エネルギー消費量等級" sheetId="7" r:id="rId7"/>
    <sheet name="設備仕様書" sheetId="8" r:id="rId8"/>
    <sheet name="高齢者（専用）" sheetId="9" r:id="rId9"/>
    <sheet name="高齢者（共用）" sheetId="10" r:id="rId10"/>
    <sheet name="構造（RC）" sheetId="11" r:id="rId11"/>
    <sheet name="劣化（RC）" sheetId="12" r:id="rId12"/>
    <sheet name="維持管理（専用）（RC）" sheetId="13" r:id="rId13"/>
    <sheet name="維持管理（共用）（RC）" sheetId="14" r:id="rId14"/>
  </sheets>
  <definedNames>
    <definedName name="_xlnm.Print_Area" localSheetId="4">'委任状'!$B$2:$AD$52</definedName>
    <definedName name="_xlnm.Print_Area" localSheetId="13">'維持管理（共用）（RC）'!$B$1:$AA$68</definedName>
    <definedName name="_xlnm.Print_Area" localSheetId="12">'維持管理（専用）（RC）'!$B$1:$AA$66</definedName>
    <definedName name="_xlnm.Print_Area" localSheetId="6">'一次エネルギー消費量等級'!$B$1:$Z$51</definedName>
    <definedName name="_xlnm.Print_Area" localSheetId="10">'構造（RC）'!$B$1:$Z$46</definedName>
    <definedName name="_xlnm.Print_Area" localSheetId="9">'高齢者（共用）'!$B$1:$Z$97</definedName>
    <definedName name="_xlnm.Print_Area" localSheetId="8">'高齢者（専用）'!$B$1:$Z$104</definedName>
    <definedName name="_xlnm.Print_Area" localSheetId="0">'作成要領'!$B$2:$L$38</definedName>
    <definedName name="_xlnm.Print_Area" localSheetId="1">'申込書'!$B$2:$AY$55</definedName>
    <definedName name="_xlnm.Print_Area" localSheetId="2">'申請書'!$B$2:$AC$71</definedName>
    <definedName name="_xlnm.Print_Area" localSheetId="7">'設備仕様書'!$A$1:$G$95</definedName>
    <definedName name="_xlnm.Print_Area" localSheetId="5">'断熱性能'!$B$1:$Z$48</definedName>
    <definedName name="_xlnm.Print_Area" localSheetId="3">'別紙'!$B$2:$AI$53</definedName>
    <definedName name="_xlnm.Print_Area" localSheetId="11">'劣化（RC）'!$B$1:$Z$43</definedName>
  </definedNames>
  <calcPr fullCalcOnLoad="1"/>
</workbook>
</file>

<file path=xl/comments2.xml><?xml version="1.0" encoding="utf-8"?>
<comments xmlns="http://schemas.openxmlformats.org/spreadsheetml/2006/main">
  <authors>
    <author>芝本 裕子</author>
    <author>牛嶋　和文</author>
  </authors>
  <commentList>
    <comment ref="B31" authorId="0">
      <text>
        <r>
          <rPr>
            <sz val="9"/>
            <rFont val="ＭＳ Ｐゴシック"/>
            <family val="3"/>
          </rPr>
          <t>申請者から直接代理を依頼された方
(ｅｘ.設計者等)</t>
        </r>
      </text>
    </comment>
    <comment ref="B38" authorId="0">
      <text>
        <r>
          <rPr>
            <sz val="9"/>
            <rFont val="ＭＳ Ｐゴシック"/>
            <family val="3"/>
          </rPr>
          <t>代理人より申請を代願された方
(ｅｘ.代願設計事務所</t>
        </r>
        <r>
          <rPr>
            <b/>
            <sz val="9"/>
            <rFont val="ＭＳ Ｐゴシック"/>
            <family val="3"/>
          </rPr>
          <t>)</t>
        </r>
      </text>
    </comment>
    <comment ref="AJ7" authorId="1">
      <text>
        <r>
          <rPr>
            <sz val="9"/>
            <rFont val="ＭＳ Ｐゴシック"/>
            <family val="3"/>
          </rPr>
          <t xml:space="preserve">現金取得者給付対象者の人数を記載します。
</t>
        </r>
      </text>
    </comment>
  </commentList>
</comments>
</file>

<file path=xl/comments8.xml><?xml version="1.0" encoding="utf-8"?>
<comments xmlns="http://schemas.openxmlformats.org/spreadsheetml/2006/main">
  <authors>
    <author>牛嶋 和文</author>
    <author>芝本　裕子</author>
  </authors>
  <commentList>
    <comment ref="F2" authorId="0">
      <text>
        <r>
          <rPr>
            <b/>
            <sz val="9"/>
            <rFont val="ＭＳ Ｐゴシック"/>
            <family val="3"/>
          </rPr>
          <t>すべての根拠としてカタログのコピーや試験結果などの資料が必要になります。</t>
        </r>
      </text>
    </comment>
    <comment ref="D9" authorId="1">
      <text>
        <r>
          <rPr>
            <sz val="9"/>
            <rFont val="ＭＳ Ｐゴシック"/>
            <family val="3"/>
          </rPr>
          <t>太陽光発電又は太陽給湯設備を採用する場合は年間日射地域区分を選択して下さい。</t>
        </r>
      </text>
    </comment>
    <comment ref="B60" authorId="1">
      <text>
        <r>
          <rPr>
            <sz val="9"/>
            <rFont val="ＭＳ Ｐゴシック"/>
            <family val="3"/>
          </rPr>
          <t>熱交換型換気とは
有効換気量率85％以上
熱交換効率65％以上</t>
        </r>
      </text>
    </comment>
  </commentList>
</comments>
</file>

<file path=xl/sharedStrings.xml><?xml version="1.0" encoding="utf-8"?>
<sst xmlns="http://schemas.openxmlformats.org/spreadsheetml/2006/main" count="2757" uniqueCount="1011">
  <si>
    <t>【概要】</t>
  </si>
  <si>
    <t>●</t>
  </si>
  <si>
    <t>【作成について】</t>
  </si>
  <si>
    <t>　★共通事項</t>
  </si>
  <si>
    <t>チェックボックス（　　　）は、クリックするとチェックが入ります。もう一度クリックするとチェックが消えます。</t>
  </si>
  <si>
    <t>黄色ｾﾙ</t>
  </si>
  <si>
    <t>　は、文字や数値を直接入力します。</t>
  </si>
  <si>
    <t>青色ｾﾙ</t>
  </si>
  <si>
    <t>　は、原則として、プルダウンメニューから選択します。直接入力も可能です｡</t>
  </si>
  <si>
    <t>プルダウンメニューに適当な文字や数値がない場合は、セルに直接入力してください。</t>
  </si>
  <si>
    <t>ツールが誤作動を起こす可能性があります。十分にご注意ください。</t>
  </si>
  <si>
    <t>　★設計内容説明書</t>
  </si>
  <si>
    <r>
      <t>設計の内容を示す数値や仕様の他、それらが示されている</t>
    </r>
    <r>
      <rPr>
        <u val="single"/>
        <sz val="10"/>
        <rFont val="ＭＳ Ｐゴシック"/>
        <family val="3"/>
      </rPr>
      <t>「記載図書」も必ず入力</t>
    </r>
    <r>
      <rPr>
        <sz val="10"/>
        <rFont val="ＭＳ Ｐゴシック"/>
        <family val="3"/>
      </rPr>
      <t>してください。</t>
    </r>
  </si>
  <si>
    <t>【必要図書】※正・副　2部　図書を用意してください。</t>
  </si>
  <si>
    <t>委任状</t>
  </si>
  <si>
    <t>※</t>
  </si>
  <si>
    <t>本ツールの使用に起因する一切の不利益に関して、九州住宅保証株式会社はその責任を負いません。</t>
  </si>
  <si>
    <t>使用者の責任においてご活用ください。</t>
  </si>
  <si>
    <t>申込日：</t>
  </si>
  <si>
    <t>年</t>
  </si>
  <si>
    <t>月</t>
  </si>
  <si>
    <t>日</t>
  </si>
  <si>
    <t>申込の種類</t>
  </si>
  <si>
    <t>■</t>
  </si>
  <si>
    <t>□</t>
  </si>
  <si>
    <t>住宅の概要</t>
  </si>
  <si>
    <t>住宅の名称</t>
  </si>
  <si>
    <t>フリガナ</t>
  </si>
  <si>
    <t>ｷｭｳｼｭ　ﾀﾛｳ</t>
  </si>
  <si>
    <t>九州　太郎　様邸　新築工事</t>
  </si>
  <si>
    <t>建築主名</t>
  </si>
  <si>
    <t>九州　太郎</t>
  </si>
  <si>
    <t>住宅の構造</t>
  </si>
  <si>
    <t>木造軸組工法</t>
  </si>
  <si>
    <t>延べ床面積</t>
  </si>
  <si>
    <t>㎡</t>
  </si>
  <si>
    <t>木造枠組壁工法</t>
  </si>
  <si>
    <t>S造</t>
  </si>
  <si>
    <t>RC造</t>
  </si>
  <si>
    <t>SRC造</t>
  </si>
  <si>
    <t>CB造</t>
  </si>
  <si>
    <t>申請者
（建築主）</t>
  </si>
  <si>
    <t>ﾌﾘｶﾞﾅ</t>
  </si>
  <si>
    <t>会社名</t>
  </si>
  <si>
    <t>氏　名</t>
  </si>
  <si>
    <t>住所</t>
  </si>
  <si>
    <t>〒</t>
  </si>
  <si>
    <t>福岡市中央区渡辺通り2丁目4－8</t>
  </si>
  <si>
    <t>□□建設株式会社</t>
  </si>
  <si>
    <t>ｼﾞｭｳﾀｸ　ﾊﾅｺ</t>
  </si>
  <si>
    <t>住宅　花子</t>
  </si>
  <si>
    <t>所属
　・役職</t>
  </si>
  <si>
    <t>下記の場合は記入不要</t>
  </si>
  <si>
    <t>ＴＥＬ</t>
  </si>
  <si>
    <t>092-000-0000</t>
  </si>
  <si>
    <t>申請者に同じ</t>
  </si>
  <si>
    <t>福岡市中央区薬院1-1-1</t>
  </si>
  <si>
    <t>ＦＡＸ</t>
  </si>
  <si>
    <t>092-000-0001</t>
  </si>
  <si>
    <t>E-mail</t>
  </si>
  <si>
    <t xml:space="preserve">
申請担当者
（質疑担当者）</t>
  </si>
  <si>
    <t>△△設計事務所</t>
  </si>
  <si>
    <t>ﾎｼｮｳ　ｼﾞﾛｳ</t>
  </si>
  <si>
    <t>保証　次郎</t>
  </si>
  <si>
    <t>092-111-1111</t>
  </si>
  <si>
    <t>福岡市中央区天神1－1－1</t>
  </si>
  <si>
    <t>092-111-1112</t>
  </si>
  <si>
    <t>代理者に同じ</t>
  </si>
  <si>
    <t>窓口にて受け取り</t>
  </si>
  <si>
    <t>代理人へ郵送</t>
  </si>
  <si>
    <t>申請担当者へ郵送</t>
  </si>
  <si>
    <t xml:space="preserve">
請求書送付先</t>
  </si>
  <si>
    <t>申請担当者に同じ</t>
  </si>
  <si>
    <t>月</t>
  </si>
  <si>
    <t>主たる事務所の所在地</t>
  </si>
  <si>
    <t>印</t>
  </si>
  <si>
    <t>代理者の住所又は</t>
  </si>
  <si>
    <t>代理者の氏名又は名称</t>
  </si>
  <si>
    <t>記</t>
  </si>
  <si>
    <t>※受付欄</t>
  </si>
  <si>
    <t>※料金欄</t>
  </si>
  <si>
    <t>月</t>
  </si>
  <si>
    <t>第</t>
  </si>
  <si>
    <t>号</t>
  </si>
  <si>
    <t>複数依頼者の概要</t>
  </si>
  <si>
    <t>依頼者２</t>
  </si>
  <si>
    <t>主たる事務所の所在地</t>
  </si>
  <si>
    <t>印</t>
  </si>
  <si>
    <t>依頼者３</t>
  </si>
  <si>
    <t>依頼者４</t>
  </si>
  <si>
    <t>依頼者５</t>
  </si>
  <si>
    <t>委　任　状</t>
  </si>
  <si>
    <t>を代理人と定め、下記に関する権限を委任します。</t>
  </si>
  <si>
    <t>記</t>
  </si>
  <si>
    <t>物　　件　　名</t>
  </si>
  <si>
    <t>住宅の所在地</t>
  </si>
  <si>
    <t>日</t>
  </si>
  <si>
    <t>住所</t>
  </si>
  <si>
    <t>氏名</t>
  </si>
  <si>
    <t>※の欄を設計者が記入のこと</t>
  </si>
  <si>
    <t>建築物の名称※</t>
  </si>
  <si>
    <t>確認項目</t>
  </si>
  <si>
    <t>設計内容説明欄※</t>
  </si>
  <si>
    <t>設計内容</t>
  </si>
  <si>
    <t>項目</t>
  </si>
  <si>
    <t>記載図書</t>
  </si>
  <si>
    <t>地域区分</t>
  </si>
  <si>
    <t>仕上表</t>
  </si>
  <si>
    <t>平面図</t>
  </si>
  <si>
    <t>矩計図</t>
  </si>
  <si>
    <t>計算書</t>
  </si>
  <si>
    <t>結露防止</t>
  </si>
  <si>
    <t>結露の発生防</t>
  </si>
  <si>
    <t>防湿層</t>
  </si>
  <si>
    <t>止対策</t>
  </si>
  <si>
    <t>通気層</t>
  </si>
  <si>
    <t>（第2面）</t>
  </si>
  <si>
    <t>開口部の</t>
  </si>
  <si>
    <t>S造ﾌﾟﾚﾊﾌﾞ</t>
  </si>
  <si>
    <t>RC造ﾌﾟﾚﾊﾌﾞ</t>
  </si>
  <si>
    <t>木造ﾌﾟﾚﾊﾌﾞ</t>
  </si>
  <si>
    <r>
      <t>サービス申込書　</t>
    </r>
    <r>
      <rPr>
        <sz val="8"/>
        <rFont val="ＭＳ Ｐゴシック"/>
        <family val="3"/>
      </rPr>
      <t>(申込書のみ１部)</t>
    </r>
  </si>
  <si>
    <t>面積</t>
  </si>
  <si>
    <t>基準</t>
  </si>
  <si>
    <t>浴室</t>
  </si>
  <si>
    <t>設置</t>
  </si>
  <si>
    <t>ｷｭｼｭｳ　ﾀﾛｳ</t>
  </si>
  <si>
    <t>私は</t>
  </si>
  <si>
    <t>別記様式１号</t>
  </si>
  <si>
    <t>設計部</t>
  </si>
  <si>
    <t>総務部</t>
  </si>
  <si>
    <t>ｼﾞｭｳﾀｸ　ﾀﾛｳ</t>
  </si>
  <si>
    <t>住宅　太郎</t>
  </si>
  <si>
    <r>
      <t>0</t>
    </r>
    <r>
      <rPr>
        <sz val="10"/>
        <rFont val="ＭＳ Ｐゴシック"/>
        <family val="3"/>
      </rPr>
      <t>92-000-000</t>
    </r>
  </si>
  <si>
    <t>劣化対策等級３、かつ、維持管理対策等級２以上</t>
  </si>
  <si>
    <t>免震建築物（要相談）</t>
  </si>
  <si>
    <t>確認申請予定</t>
  </si>
  <si>
    <t>当社へ申請予定または申請済</t>
  </si>
  <si>
    <t>他機関へ申請</t>
  </si>
  <si>
    <t xml:space="preserve">
代理者
（請負者）</t>
  </si>
  <si>
    <t>証明書
受け取り方法</t>
  </si>
  <si>
    <t>されています。上記の目的以外に、当社の許可なく、本ツールを複写、加工し、一般に公開、配布することを</t>
  </si>
  <si>
    <t>禁じます。</t>
  </si>
  <si>
    <t>【住宅の建て方】</t>
  </si>
  <si>
    <t>（第１面）</t>
  </si>
  <si>
    <t>性能表示</t>
  </si>
  <si>
    <t>事項</t>
  </si>
  <si>
    <t>確認欄</t>
  </si>
  <si>
    <t>部屋の配</t>
  </si>
  <si>
    <t>特定寝室と同</t>
  </si>
  <si>
    <t>・</t>
  </si>
  <si>
    <t>特定寝室</t>
  </si>
  <si>
    <t>（</t>
  </si>
  <si>
    <t>階</t>
  </si>
  <si>
    <t>、</t>
  </si>
  <si>
    <t>室名：</t>
  </si>
  <si>
    <t>）</t>
  </si>
  <si>
    <t>置等</t>
  </si>
  <si>
    <t>一階にある室</t>
  </si>
  <si>
    <t>・</t>
  </si>
  <si>
    <t>特定寝室と同一階にある室</t>
  </si>
  <si>
    <t>（</t>
  </si>
  <si>
    <t>便所</t>
  </si>
  <si>
    <t>段差</t>
  </si>
  <si>
    <t>出入口等</t>
  </si>
  <si>
    <t>・</t>
  </si>
  <si>
    <t>玄関出入口</t>
  </si>
  <si>
    <t>仕上表</t>
  </si>
  <si>
    <t>（日常生活空</t>
  </si>
  <si>
    <t>くつずりと玄関外側</t>
  </si>
  <si>
    <t>（</t>
  </si>
  <si>
    <t>)</t>
  </si>
  <si>
    <t>平面図</t>
  </si>
  <si>
    <t>高低差20mm以下</t>
  </si>
  <si>
    <t>間内）</t>
  </si>
  <si>
    <t>くつずりと玄関土間</t>
  </si>
  <si>
    <t>高低差5mm以下</t>
  </si>
  <si>
    <t>浴室出入口</t>
  </si>
  <si>
    <t>20mm以下の単純段差</t>
  </si>
  <si>
    <t>高低差120mm以下＋またぎ高180mm以下＋手すり設置</t>
  </si>
  <si>
    <t>）</t>
  </si>
  <si>
    <t>不問</t>
  </si>
  <si>
    <t>180mm以下の単純段差</t>
  </si>
  <si>
    <t>360mm以下の単純段差（踏段を設置）</t>
  </si>
  <si>
    <t>250mm以下の単純段差＋手すり設置</t>
  </si>
  <si>
    <t>屋内・屋外の高さ180mm以下のまたぎ段差＋手すり設置</t>
  </si>
  <si>
    <t>屋内・屋外の高さ360mm以下のまたぎ段差（踏段設置）＋手すり設置</t>
  </si>
  <si>
    <t>250mm以下の単純段差＋手すり設置準備</t>
  </si>
  <si>
    <t>屋内・屋外の高さ180mm以下のまたぎ段差＋手すり設置準備</t>
  </si>
  <si>
    <t>屋内・屋外の高さ360mm以下のまたぎ段差（踏段設置）＋手すり設置準備</t>
  </si>
  <si>
    <t>・</t>
  </si>
  <si>
    <t>畳コーナー等</t>
  </si>
  <si>
    <t>高さ</t>
  </si>
  <si>
    <t>300mm以上450mm以下</t>
  </si>
  <si>
    <t>（</t>
  </si>
  <si>
    <t>）</t>
  </si>
  <si>
    <t>1500mm以上</t>
  </si>
  <si>
    <t>3㎡以上9㎡未満（居室面積18㎡以下の場合は1/2未満）</t>
  </si>
  <si>
    <t>・</t>
  </si>
  <si>
    <t>その他の5mm超の段差</t>
  </si>
  <si>
    <t>該当なし</t>
  </si>
  <si>
    <t>その他（日常</t>
  </si>
  <si>
    <t>5mm超かつ90mm未満の段差</t>
  </si>
  <si>
    <t>生活空間外）</t>
  </si>
  <si>
    <t>階段</t>
  </si>
  <si>
    <t>勾配等</t>
  </si>
  <si>
    <t>・</t>
  </si>
  <si>
    <t>ﾎｰﾑｴﾚﾍﾞｰﾀｰ</t>
  </si>
  <si>
    <t>□</t>
  </si>
  <si>
    <t>なし</t>
  </si>
  <si>
    <t>あり</t>
  </si>
  <si>
    <t>けあげ（Ｒ）</t>
  </si>
  <si>
    <t>（</t>
  </si>
  <si>
    <t>踏面（Ｔ）</t>
  </si>
  <si>
    <t>幅員</t>
  </si>
  <si>
    <t>勾配</t>
  </si>
  <si>
    <t>）</t>
  </si>
  <si>
    <t>22/21以下</t>
  </si>
  <si>
    <t>２Ｒ＋Ｔ</t>
  </si>
  <si>
    <t>550mm以上650mm以下</t>
  </si>
  <si>
    <t>回り階段の場合の踏面緩和</t>
  </si>
  <si>
    <t>蹴込み</t>
  </si>
  <si>
    <t>蹴込み寸法</t>
  </si>
  <si>
    <t>30mm以下</t>
  </si>
  <si>
    <t>手すり</t>
  </si>
  <si>
    <t>手すりの設置</t>
  </si>
  <si>
    <t>階段の手すり</t>
  </si>
  <si>
    <t>両側設置</t>
  </si>
  <si>
    <t>片側設置</t>
  </si>
  <si>
    <t>（日常生活空</t>
  </si>
  <si>
    <t>設置高さ</t>
  </si>
  <si>
    <t>700mm以上900mm以下</t>
  </si>
  <si>
    <t>間）</t>
  </si>
  <si>
    <t>便所</t>
  </si>
  <si>
    <t>（立ち座りのためのもの）</t>
  </si>
  <si>
    <t>・</t>
  </si>
  <si>
    <t>□</t>
  </si>
  <si>
    <t>浴槽出入</t>
  </si>
  <si>
    <t>玄関</t>
  </si>
  <si>
    <t>（上がりかまち部の昇降及び靴の着脱のためのもの）</t>
  </si>
  <si>
    <t>設置可能な下地等</t>
  </si>
  <si>
    <t>脱衣室</t>
  </si>
  <si>
    <t>（衣服の着脱のためのもの）</t>
  </si>
  <si>
    <r>
      <t xml:space="preserve">対象とする住戸※
</t>
    </r>
    <r>
      <rPr>
        <sz val="8"/>
        <rFont val="ＭＳ Ｐゴシック"/>
        <family val="3"/>
      </rPr>
      <t>（共同住宅等の場合のみ）</t>
    </r>
  </si>
  <si>
    <t>Ⅰ</t>
  </si>
  <si>
    <t>Ⅱ</t>
  </si>
  <si>
    <t>Ⅲ</t>
  </si>
  <si>
    <t>Ⅳ</t>
  </si>
  <si>
    <t>Ⅴ</t>
  </si>
  <si>
    <t>Ⅵ</t>
  </si>
  <si>
    <t>8.3W/㎡K以下</t>
  </si>
  <si>
    <t>8.1W/㎡K以下</t>
  </si>
  <si>
    <t>5.2W/㎡K以下</t>
  </si>
  <si>
    <t>4.7W/㎡K以下</t>
  </si>
  <si>
    <t>4.6W/㎡K以下</t>
  </si>
  <si>
    <t>4.2W/㎡K以下</t>
  </si>
  <si>
    <t>4.0W/㎡K以下</t>
  </si>
  <si>
    <t>3.7W/㎡K以下</t>
  </si>
  <si>
    <t>3.3W/㎡K以下</t>
  </si>
  <si>
    <t>2.8W/㎡K以下</t>
  </si>
  <si>
    <t>2.7W/㎡K以下</t>
  </si>
  <si>
    <t>2.4W/㎡K以下</t>
  </si>
  <si>
    <t>1.9W/㎡K以下</t>
  </si>
  <si>
    <t>1.8W/㎡K以下</t>
  </si>
  <si>
    <t>1.6W/㎡K以下</t>
  </si>
  <si>
    <t>付属防湿ﾌｨﾙﾑ</t>
  </si>
  <si>
    <t>住宅用プラスチック系防湿フィルム（JIS A 6930）</t>
  </si>
  <si>
    <t>包装用ポリエチレンフィルム（JIS Z 1702）</t>
  </si>
  <si>
    <t>農業用ポリエチレンフィルム（JIS K 6781）</t>
  </si>
  <si>
    <t>土塗り壁の外側に断熱層あり</t>
  </si>
  <si>
    <t>床断熱材下側が露出等</t>
  </si>
  <si>
    <t>透湿抵抗比による</t>
  </si>
  <si>
    <t>試験成績書</t>
  </si>
  <si>
    <t>断熱等性能等級</t>
  </si>
  <si>
    <t>適用する</t>
  </si>
  <si>
    <t>地域 ）</t>
  </si>
  <si>
    <t>適用する
基準</t>
  </si>
  <si>
    <t>□</t>
  </si>
  <si>
    <t>建築主等判断基準</t>
  </si>
  <si>
    <t>設計施工指針（本則）</t>
  </si>
  <si>
    <t>設計施工指針（附則）</t>
  </si>
  <si>
    <t>仕上表</t>
  </si>
  <si>
    <t>性能等</t>
  </si>
  <si>
    <t>建築主等判</t>
  </si>
  <si>
    <t>外皮平均</t>
  </si>
  <si>
    <t>外皮平均熱貫流率 UA</t>
  </si>
  <si>
    <t>断基準又は</t>
  </si>
  <si>
    <t>熱貫流率</t>
  </si>
  <si>
    <t>(</t>
  </si>
  <si>
    <t>W/㎡・K）</t>
  </si>
  <si>
    <t>設計施工</t>
  </si>
  <si>
    <t>指針（本則）</t>
  </si>
  <si>
    <t>冷房期の</t>
  </si>
  <si>
    <t>冷房期の日射熱取得率 ηA</t>
  </si>
  <si>
    <t>を適用する</t>
  </si>
  <si>
    <t>平均日射熱</t>
  </si>
  <si>
    <t>場合</t>
  </si>
  <si>
    <t>取得率</t>
  </si>
  <si>
    <t>適用条件</t>
  </si>
  <si>
    <t>開口部比率</t>
  </si>
  <si>
    <t>指針（附則）</t>
  </si>
  <si>
    <t>(</t>
  </si>
  <si>
    <t>%）</t>
  </si>
  <si>
    <t>躯体の断熱</t>
  </si>
  <si>
    <t>熱貫流率の基準に適合</t>
  </si>
  <si>
    <t>断熱材の熱抵抗の基準に適合</t>
  </si>
  <si>
    <t>開口部比率の区分</t>
  </si>
  <si>
    <t>断熱性能等</t>
  </si>
  <si>
    <t>）</t>
  </si>
  <si>
    <t>緩和措置有り</t>
  </si>
  <si>
    <t>窓の断熱（2%緩和）</t>
  </si>
  <si>
    <t>窓の日射（4%緩和）</t>
  </si>
  <si>
    <t>・</t>
  </si>
  <si>
    <t>あり（</t>
  </si>
  <si>
    <t>なし（</t>
  </si>
  <si>
    <t>結露計算による</t>
  </si>
  <si>
    <t>限界耐力計算</t>
  </si>
  <si>
    <t>構造躯体</t>
  </si>
  <si>
    <t>その他</t>
  </si>
  <si>
    <t>一戸建ての住宅</t>
  </si>
  <si>
    <t>ー</t>
  </si>
  <si>
    <t>評価書等活用</t>
  </si>
  <si>
    <t>製造者認証</t>
  </si>
  <si>
    <t>※設計・建設に関しては基準を満足しているもの</t>
  </si>
  <si>
    <t>■</t>
  </si>
  <si>
    <t>確認欄</t>
  </si>
  <si>
    <t>転落防止手す</t>
  </si>
  <si>
    <t>・</t>
  </si>
  <si>
    <t>バルコニー</t>
  </si>
  <si>
    <t>りの設置</t>
  </si>
  <si>
    <t>1,100mm以上</t>
  </si>
  <si>
    <t>650mm以上1,100mm未満</t>
  </si>
  <si>
    <t>300mm以上650mm未満</t>
  </si>
  <si>
    <t>300mm未満</t>
  </si>
  <si>
    <t>立面図</t>
  </si>
  <si>
    <t>-</t>
  </si>
  <si>
    <t>床面から1,100mm以上</t>
  </si>
  <si>
    <t>腰壁等から800mm以上</t>
  </si>
  <si>
    <t>110mm以下</t>
  </si>
  <si>
    <t>800mm以上</t>
  </si>
  <si>
    <t>650mm以上800mm未満</t>
  </si>
  <si>
    <t>床面から800mm以上</t>
  </si>
  <si>
    <t>廊下（開放されている側）</t>
  </si>
  <si>
    <t>650mm未満</t>
  </si>
  <si>
    <t>階段（開放されている側）</t>
  </si>
  <si>
    <t>□</t>
  </si>
  <si>
    <t>（</t>
  </si>
  <si>
    <t>）</t>
  </si>
  <si>
    <t>-</t>
  </si>
  <si>
    <t>踏面先端から800mm以上</t>
  </si>
  <si>
    <t>・</t>
  </si>
  <si>
    <t>通路及び</t>
  </si>
  <si>
    <t>通路の幅員</t>
  </si>
  <si>
    <t>最小有効幅員</t>
  </si>
  <si>
    <t>780mm以上</t>
  </si>
  <si>
    <t>出入口の</t>
  </si>
  <si>
    <t>柱等の箇所</t>
  </si>
  <si>
    <t>750mm以上</t>
  </si>
  <si>
    <t>出入口の幅員</t>
  </si>
  <si>
    <t>600mm以上</t>
  </si>
  <si>
    <t>玄関浴室出入口以外の出入口</t>
  </si>
  <si>
    <t>軽微な改造により対応可</t>
  </si>
  <si>
    <t>寝室、便</t>
  </si>
  <si>
    <t>浴室の寸法</t>
  </si>
  <si>
    <t>内法の短辺寸法</t>
  </si>
  <si>
    <t>1,300mm以上</t>
  </si>
  <si>
    <t>1,200mm以上</t>
  </si>
  <si>
    <t>所及び浴</t>
  </si>
  <si>
    <t>内法面積</t>
  </si>
  <si>
    <t>2.0㎡以上</t>
  </si>
  <si>
    <t>1.8㎡以上</t>
  </si>
  <si>
    <t>室（日常</t>
  </si>
  <si>
    <t>便所の寸法</t>
  </si>
  <si>
    <t>長辺方向に確保する寸法</t>
  </si>
  <si>
    <t>生活空間</t>
  </si>
  <si>
    <t>内法寸法1,300mm以上</t>
  </si>
  <si>
    <t>便器と壁の間に確保する距離</t>
  </si>
  <si>
    <t>便器の前方又は側方に500mm以上</t>
  </si>
  <si>
    <t>ドア開放により対応可</t>
  </si>
  <si>
    <t>便器の形式</t>
  </si>
  <si>
    <t>腰掛け式</t>
  </si>
  <si>
    <t>9㎡以上</t>
  </si>
  <si>
    <t>●</t>
  </si>
  <si>
    <t>図面（配置図、見取り図、その他基準に適合していることの確認に必要になる図面）</t>
  </si>
  <si>
    <t>その他（証明書発行にためにその他必要となる図書）</t>
  </si>
  <si>
    <t>適用基準　　　　　　　　　　　　　　　　　（いずれかの一つを選択してください）</t>
  </si>
  <si>
    <t>810-0001</t>
  </si>
  <si>
    <t>等級２</t>
  </si>
  <si>
    <t>等級３</t>
  </si>
  <si>
    <t>6/7以下</t>
  </si>
  <si>
    <t>申込書と申請書は情報がリンクしています。シートやセルの挿入、削除等を行いますと</t>
  </si>
  <si>
    <t>証明書希望枚数</t>
  </si>
  <si>
    <t>枚</t>
  </si>
  <si>
    <t>防湿層（JIS-A-6930A種）</t>
  </si>
  <si>
    <t>（</t>
  </si>
  <si>
    <t>）</t>
  </si>
  <si>
    <t>透湿抵抗比または結露計算</t>
  </si>
  <si>
    <t>・</t>
  </si>
  <si>
    <t>資料</t>
  </si>
  <si>
    <t>和室</t>
  </si>
  <si>
    <t>　九州住宅保証株式会社　殿</t>
  </si>
  <si>
    <r>
      <t>※　設計内容に関する問合せは、直接、</t>
    </r>
    <r>
      <rPr>
        <b/>
        <u val="single"/>
        <sz val="9"/>
        <rFont val="ＭＳ Ｐ明朝"/>
        <family val="1"/>
      </rPr>
      <t>申請</t>
    </r>
    <r>
      <rPr>
        <b/>
        <u val="single"/>
        <sz val="9"/>
        <rFont val="ＭＳ Ｐゴシック"/>
        <family val="3"/>
      </rPr>
      <t>担当者の方のみ</t>
    </r>
    <r>
      <rPr>
        <sz val="9"/>
        <rFont val="ＭＳ Ｐ明朝"/>
        <family val="1"/>
      </rPr>
      <t>と行います。また、証明申請において質疑事項が発生した場合は、
　　申請担当者の方に</t>
    </r>
    <r>
      <rPr>
        <u val="single"/>
        <sz val="9"/>
        <rFont val="ＭＳ Ｐゴシック"/>
        <family val="3"/>
      </rPr>
      <t>質疑書</t>
    </r>
    <r>
      <rPr>
        <sz val="9"/>
        <rFont val="ＭＳ Ｐ明朝"/>
        <family val="1"/>
      </rPr>
      <t>を送付いたします。</t>
    </r>
  </si>
  <si>
    <t>郵便番号</t>
  </si>
  <si>
    <t>所在地</t>
  </si>
  <si>
    <t>福岡県中央区薬院1丁目100番</t>
  </si>
  <si>
    <t>認定事項</t>
  </si>
  <si>
    <t>確認項目※</t>
  </si>
  <si>
    <t>確認欄</t>
  </si>
  <si>
    <t>一次
エネルギー
消費量等級</t>
  </si>
  <si>
    <t>等級４</t>
  </si>
  <si>
    <t>等級５</t>
  </si>
  <si>
    <t>外皮</t>
  </si>
  <si>
    <t>床面積の合計</t>
  </si>
  <si>
    <t>面積表</t>
  </si>
  <si>
    <t>主居室の面積</t>
  </si>
  <si>
    <t>その他の居室の面積</t>
  </si>
  <si>
    <t>暖房設備</t>
  </si>
  <si>
    <t>冷房設備</t>
  </si>
  <si>
    <t>換気</t>
  </si>
  <si>
    <t>換気設備方式</t>
  </si>
  <si>
    <t>熱交換型換気設備</t>
  </si>
  <si>
    <t>太陽給湯</t>
  </si>
  <si>
    <t>給湯</t>
  </si>
  <si>
    <t>給湯熱源機</t>
  </si>
  <si>
    <t>照明</t>
  </si>
  <si>
    <t>照明器具</t>
  </si>
  <si>
    <t>発電</t>
  </si>
  <si>
    <t>A．基本情報</t>
  </si>
  <si>
    <t>床面積</t>
  </si>
  <si>
    <t>主たる居室</t>
  </si>
  <si>
    <t>㎡</t>
  </si>
  <si>
    <t>その他の居室</t>
  </si>
  <si>
    <t>合計</t>
  </si>
  <si>
    <t>省エネルギー基準地域区分</t>
  </si>
  <si>
    <t>地域</t>
  </si>
  <si>
    <t>年間日射地域区分</t>
  </si>
  <si>
    <t>－</t>
  </si>
  <si>
    <t>区分</t>
  </si>
  <si>
    <t>－</t>
  </si>
  <si>
    <t>A1区分</t>
  </si>
  <si>
    <t>A2区分</t>
  </si>
  <si>
    <t>A3区分</t>
  </si>
  <si>
    <t>A4区分</t>
  </si>
  <si>
    <t>A5区分</t>
  </si>
  <si>
    <t>B．暖冷房条件</t>
  </si>
  <si>
    <t>外皮熱損失量（ｑ値）</t>
  </si>
  <si>
    <t>外皮計算書による</t>
  </si>
  <si>
    <r>
      <t>日射熱取得量/冷房期（ｍ</t>
    </r>
    <r>
      <rPr>
        <sz val="6"/>
        <rFont val="ＭＳ Ｐ明朝"/>
        <family val="1"/>
      </rPr>
      <t>Ｃ</t>
    </r>
    <r>
      <rPr>
        <sz val="9"/>
        <rFont val="ＭＳ Ｐ明朝"/>
        <family val="1"/>
      </rPr>
      <t>値）</t>
    </r>
  </si>
  <si>
    <r>
      <t>日射熱取得量/暖房期（ｍ</t>
    </r>
    <r>
      <rPr>
        <sz val="6"/>
        <rFont val="ＭＳ Ｐ明朝"/>
        <family val="1"/>
      </rPr>
      <t>H</t>
    </r>
    <r>
      <rPr>
        <sz val="9"/>
        <rFont val="ＭＳ Ｐ明朝"/>
        <family val="1"/>
      </rPr>
      <t>値）</t>
    </r>
  </si>
  <si>
    <t>自然風の利用/主たる居室</t>
  </si>
  <si>
    <t>利用しない</t>
  </si>
  <si>
    <t>自然風の利用/その他の居室</t>
  </si>
  <si>
    <t>蓄熱の利用</t>
  </si>
  <si>
    <t>暖房期日射地域区分</t>
  </si>
  <si>
    <t>H４区分</t>
  </si>
  <si>
    <t>H１区分</t>
  </si>
  <si>
    <t>H２区分</t>
  </si>
  <si>
    <t>H３区分</t>
  </si>
  <si>
    <t>H５区分</t>
  </si>
  <si>
    <t>住宅全体を暖房する</t>
  </si>
  <si>
    <t>各居室を暖房する（※下記入力）</t>
  </si>
  <si>
    <t>：ﾀﾞｸﾄ式ｾﾝﾄﾗﾙ空調（ﾋｰﾄﾎﾟﾝﾌﾟ式熱源）</t>
  </si>
  <si>
    <t>－</t>
  </si>
  <si>
    <t>「主たる居室」の設備</t>
  </si>
  <si>
    <t>設置しない</t>
  </si>
  <si>
    <t>‐機器を選択して下さい‐</t>
  </si>
  <si>
    <t>ﾙｰﾑｴｱｰｺﾝﾃﾞｨｼｮﾅｰ</t>
  </si>
  <si>
    <t>ＦＦ暖房設備</t>
  </si>
  <si>
    <t>温水暖房用ﾊﾟﾈﾙﾗｼﾞｴｰﾀｰ</t>
  </si>
  <si>
    <t>温水暖房用床暖房</t>
  </si>
  <si>
    <t>温水暖房用ﾌｧﾝｺﾝﾍﾞｸﾀｰ</t>
  </si>
  <si>
    <t>電気ﾋｰﾀｰ式床暖房</t>
  </si>
  <si>
    <t>電気蓄熱式暖房</t>
  </si>
  <si>
    <t>その他の暖房設備機器</t>
  </si>
  <si>
    <t>対策をしていない</t>
  </si>
  <si>
    <t>・敷設率・上面放熱率等</t>
  </si>
  <si>
    <t>平面図・カタログによる</t>
  </si>
  <si>
    <t>「その他の居室」の設備</t>
  </si>
  <si>
    <t>ﾙｰﾑｴｱｰｺﾝﾃﾞｨｼｮﾅｰ</t>
  </si>
  <si>
    <t>（温水式暖房の場合）熱源機の種類</t>
  </si>
  <si>
    <t>石油熱源機</t>
  </si>
  <si>
    <t>‐機器を選択して下さい‐</t>
  </si>
  <si>
    <t>ガス従来型熱源機（給湯機）</t>
  </si>
  <si>
    <t>ガス潜熱回収型熱源機（給湯機）</t>
  </si>
  <si>
    <t>電気ﾋｰﾄﾎﾟﾝﾌﾟ式熱源機</t>
  </si>
  <si>
    <t>電気ﾋｰﾀｰ式熱源機</t>
  </si>
  <si>
    <t>ｺｰｼﾞｪﾈﾚｰｼｮﾝ</t>
  </si>
  <si>
    <t>（温水式暖房の場合）断熱配管の採用</t>
  </si>
  <si>
    <t>採用しない</t>
  </si>
  <si>
    <t>採用する</t>
  </si>
  <si>
    <t>・省エネルギー対策の有無</t>
  </si>
  <si>
    <t>対策をしていない</t>
  </si>
  <si>
    <t>機器仕様から評価</t>
  </si>
  <si>
    <t>・定格能力におけるエネルギー消費効率</t>
  </si>
  <si>
    <t>住宅全体を冷房する</t>
  </si>
  <si>
    <t>熱源機の種類</t>
  </si>
  <si>
    <t>－</t>
  </si>
  <si>
    <t>各居室を冷房する（※下記入力）</t>
  </si>
  <si>
    <t>断熱配管の採用</t>
  </si>
  <si>
    <t>‐機器を選択して下さい‐</t>
  </si>
  <si>
    <t>ﾙｰﾑｴｱｰｺﾝﾃﾞｨｼｮﾅｰ</t>
  </si>
  <si>
    <t>その他の冷房設備機器</t>
  </si>
  <si>
    <t>・エネルギー消費効率の区分</t>
  </si>
  <si>
    <t>区分（い）</t>
  </si>
  <si>
    <t>C．換気条件</t>
  </si>
  <si>
    <t>壁付け式第２種換気設備または壁付け式第３種換気設備</t>
  </si>
  <si>
    <t>‐換気設備方式を選択して下さい‐</t>
  </si>
  <si>
    <t>ダクト式第１種換気設備</t>
  </si>
  <si>
    <t>ダクト式第２種または第３種換気設備</t>
  </si>
  <si>
    <t>壁付け式第１種換気設備</t>
  </si>
  <si>
    <t>省エネルギー手法を選択</t>
  </si>
  <si>
    <t>比消費電力を入力</t>
  </si>
  <si>
    <t>換気回数</t>
  </si>
  <si>
    <t>回/ｈ</t>
  </si>
  <si>
    <t>径の太いダクトを使用</t>
  </si>
  <si>
    <t>径の太いダクト＋DCモーター採用</t>
  </si>
  <si>
    <t>ダクト式換気設備を設置する場合</t>
  </si>
  <si>
    <t>省エネルギー対策の有無</t>
  </si>
  <si>
    <t>採用する省エネルギーの手法</t>
  </si>
  <si>
    <t>有効換気量率（第一種換気設備）</t>
  </si>
  <si>
    <t>－</t>
  </si>
  <si>
    <t>比消費電力（下表による）</t>
  </si>
  <si>
    <t>W/(㎥/ｈ)</t>
  </si>
  <si>
    <t>壁付け換気設備を設置する場合</t>
  </si>
  <si>
    <t>省エネルギー対策の有無</t>
  </si>
  <si>
    <t>比消費電力（下表による）</t>
  </si>
  <si>
    <t>比消費電力を入力</t>
  </si>
  <si>
    <t>※「比消費電力」を入力する場合は下の表に必要事項を入力して下さい。</t>
  </si>
  <si>
    <t>設置階</t>
  </si>
  <si>
    <t>設置室名</t>
  </si>
  <si>
    <t>品番</t>
  </si>
  <si>
    <t>消費電力（W）</t>
  </si>
  <si>
    <t>送風量（㎥/ｈ）</t>
  </si>
  <si>
    <t>－</t>
  </si>
  <si>
    <t>W/(㎥/ｈ)</t>
  </si>
  <si>
    <t>熱交換型換気を採用しない</t>
  </si>
  <si>
    <t>熱交換型換気を採用する</t>
  </si>
  <si>
    <t>‐機器を選択して下さい‐</t>
  </si>
  <si>
    <t>ガス給湯機</t>
  </si>
  <si>
    <t>石油給湯機</t>
  </si>
  <si>
    <t>電気ヒーター温水器</t>
  </si>
  <si>
    <t>電気ヒートポンプ給湯機</t>
  </si>
  <si>
    <t>コージェネレーション使用</t>
  </si>
  <si>
    <t>その他の給湯設備機器（カタログによる）</t>
  </si>
  <si>
    <t>給湯設備機器を使用しない</t>
  </si>
  <si>
    <t>－</t>
  </si>
  <si>
    <t>給湯単機能</t>
  </si>
  <si>
    <t>ふろ給湯機（追焚なし）</t>
  </si>
  <si>
    <t>ふろ給湯機（追焚あり）</t>
  </si>
  <si>
    <t>熱交換</t>
  </si>
  <si>
    <t>効率の入力</t>
  </si>
  <si>
    <t>入力しない</t>
  </si>
  <si>
    <t>JIS効率を入力</t>
  </si>
  <si>
    <t>JIS効率</t>
  </si>
  <si>
    <t>％</t>
  </si>
  <si>
    <t>D．給湯条件</t>
  </si>
  <si>
    <t>給湯熱源機について</t>
  </si>
  <si>
    <t>給湯熱源機の種類</t>
  </si>
  <si>
    <t>先分岐方式</t>
  </si>
  <si>
    <t>ヘッダー方式（全ての配管13A以下）</t>
  </si>
  <si>
    <t>ヘッダー方式（いずれかの配管が13Aより大きい）</t>
  </si>
  <si>
    <t>ふろ機能の種類</t>
  </si>
  <si>
    <t>ふろ給湯機（追焚あり）</t>
  </si>
  <si>
    <t>効率の入力</t>
  </si>
  <si>
    <t>２バルブ水栓</t>
  </si>
  <si>
    <t>２バルブ水栓以外のその他の水栓</t>
  </si>
  <si>
    <t>JIS効率</t>
  </si>
  <si>
    <t>手元止水機能</t>
  </si>
  <si>
    <t>配管方式</t>
  </si>
  <si>
    <t>水優先吐水機能</t>
  </si>
  <si>
    <t>水洗について</t>
  </si>
  <si>
    <t>台所水栓</t>
  </si>
  <si>
    <t>手元止水機能</t>
  </si>
  <si>
    <t>高断熱浴槽を使用する</t>
  </si>
  <si>
    <t>高断熱浴槽を使用しない</t>
  </si>
  <si>
    <t>水優先吐水機能</t>
  </si>
  <si>
    <t>太陽熱温水器を採用</t>
  </si>
  <si>
    <t>ソーラーシステムを採用</t>
  </si>
  <si>
    <t>浴室シャワー水栓</t>
  </si>
  <si>
    <t>真南から東および西へ15°</t>
  </si>
  <si>
    <t>真南から東へ15～45°</t>
  </si>
  <si>
    <t>真南から東へ45～75°</t>
  </si>
  <si>
    <t>真南から東へ75～105°</t>
  </si>
  <si>
    <t>真南から東へ105～135°</t>
  </si>
  <si>
    <t>真南から東へ135～165°</t>
  </si>
  <si>
    <t>真南から東及び西へ165°～真北</t>
  </si>
  <si>
    <t>真南から西へ135～165°</t>
  </si>
  <si>
    <t>真南から西へ105～135°</t>
  </si>
  <si>
    <t>真南から西へ75～105°</t>
  </si>
  <si>
    <t>真南から西へ45～75°</t>
  </si>
  <si>
    <t>真南から西へ15～45°</t>
  </si>
  <si>
    <t>洗面水栓</t>
  </si>
  <si>
    <t>0度(水平)</t>
  </si>
  <si>
    <t>10度</t>
  </si>
  <si>
    <t>20度</t>
  </si>
  <si>
    <t>30度</t>
  </si>
  <si>
    <t>40度</t>
  </si>
  <si>
    <t>50度</t>
  </si>
  <si>
    <t>60度</t>
  </si>
  <si>
    <t>70度</t>
  </si>
  <si>
    <t>80度</t>
  </si>
  <si>
    <t>90度(鉛直)</t>
  </si>
  <si>
    <t>水優先吐水機能</t>
  </si>
  <si>
    <t>100L</t>
  </si>
  <si>
    <t>150L</t>
  </si>
  <si>
    <t>200L</t>
  </si>
  <si>
    <t>300L</t>
  </si>
  <si>
    <t>400L以上</t>
  </si>
  <si>
    <t>浴槽の保温措置</t>
  </si>
  <si>
    <t>貯湯タンクの容量</t>
  </si>
  <si>
    <t>太陽熱給湯</t>
  </si>
  <si>
    <t>太陽熱給湯設備について</t>
  </si>
  <si>
    <t>給湯設備の内容</t>
  </si>
  <si>
    <t>有効集熱面積</t>
  </si>
  <si>
    <t>㎡</t>
  </si>
  <si>
    <t>設置あり</t>
  </si>
  <si>
    <t>設置なし</t>
  </si>
  <si>
    <t>設置方位角</t>
  </si>
  <si>
    <t>設置傾斜角</t>
  </si>
  <si>
    <t>使用あり</t>
  </si>
  <si>
    <t>使用なし</t>
  </si>
  <si>
    <t>使用なし（多灯分散照明方式採用）</t>
  </si>
  <si>
    <t>貯湯タンクの容量</t>
  </si>
  <si>
    <t>100L</t>
  </si>
  <si>
    <t>E．照明条件</t>
  </si>
  <si>
    <t>白熱電灯</t>
  </si>
  <si>
    <t>調光採用器具</t>
  </si>
  <si>
    <t>人感センサ-</t>
  </si>
  <si>
    <t>－</t>
  </si>
  <si>
    <t>結晶系以外の太陽電池</t>
  </si>
  <si>
    <t>結晶系太陽電池</t>
  </si>
  <si>
    <t>架台設置</t>
  </si>
  <si>
    <t>屋根置き</t>
  </si>
  <si>
    <t>設置無し</t>
  </si>
  <si>
    <t>設置あり（詳細カタログ・立面図による）</t>
  </si>
  <si>
    <t>非居室</t>
  </si>
  <si>
    <t>F．発電条件</t>
  </si>
  <si>
    <t>太陽光発電設備：</t>
  </si>
  <si>
    <t>システム容量</t>
  </si>
  <si>
    <t>太陽電池アレイの種類</t>
  </si>
  <si>
    <t>設置方式</t>
  </si>
  <si>
    <t>パネル方位角</t>
  </si>
  <si>
    <t>パネル傾斜角</t>
  </si>
  <si>
    <t>１面</t>
  </si>
  <si>
    <t>２面</t>
  </si>
  <si>
    <t>３面</t>
  </si>
  <si>
    <t>４面</t>
  </si>
  <si>
    <t>共同住宅(RC造)のみ。</t>
  </si>
  <si>
    <t>【共同住宅用】</t>
  </si>
  <si>
    <t>弊社での設計評価書・建設評価書・長期優良住宅認定通知書・長期優良住宅技術的審査適合証など</t>
  </si>
  <si>
    <t>耐震等級
（倒壊等防止）</t>
  </si>
  <si>
    <t>構造計算</t>
  </si>
  <si>
    <t>保有水平耐力計算（ルート3）</t>
  </si>
  <si>
    <t>許容応力度等計算（ルート2）</t>
  </si>
  <si>
    <t>許容応力度計算（ルート1）</t>
  </si>
  <si>
    <t>その他の計算方法</t>
  </si>
  <si>
    <t>仕様書</t>
  </si>
  <si>
    <t>伏図等</t>
  </si>
  <si>
    <t>認定書</t>
  </si>
  <si>
    <t>免震建築物</t>
  </si>
  <si>
    <t>平成12年建設省告示第2009号第1第3号による免震建築物</t>
  </si>
  <si>
    <t>大臣認定書の活用</t>
  </si>
  <si>
    <t>免震層及び免震材料の維持管理に関する図書の作成</t>
  </si>
  <si>
    <t>劣化等級</t>
  </si>
  <si>
    <t>セメント</t>
  </si>
  <si>
    <t>セメントの種類</t>
  </si>
  <si>
    <t>ポルトランドセメント（JIS R 5210)</t>
  </si>
  <si>
    <t>(</t>
  </si>
  <si>
    <t>普通</t>
  </si>
  <si>
    <t>中庸熱</t>
  </si>
  <si>
    <t>低熱</t>
  </si>
  <si>
    <t>フライアッシュセメント（JIS R 5213)</t>
  </si>
  <si>
    <t>高炉セメント（JIS R 5211)</t>
  </si>
  <si>
    <t>コンクリートの水セメント比</t>
  </si>
  <si>
    <t>水セメント比</t>
  </si>
  <si>
    <t>・コンクリートの種類</t>
  </si>
  <si>
    <t>普通コンクリート</t>
  </si>
  <si>
    <t>軽量コンクリート</t>
  </si>
  <si>
    <t>・水セメント比</t>
  </si>
  <si>
    <t>（普通コンクリート）</t>
  </si>
  <si>
    <t>（軽量コンクリート）</t>
  </si>
  <si>
    <t>％以下</t>
  </si>
  <si>
    <t>最小かぶり厚さ</t>
  </si>
  <si>
    <t>・最小かぶり厚さ（目地底からの距離　単位：㎜以上）</t>
  </si>
  <si>
    <t>部位</t>
  </si>
  <si>
    <t>直接土に接しない部分</t>
  </si>
  <si>
    <t>直接土に接する部分</t>
  </si>
  <si>
    <t>屋根スラブ・床スラブ</t>
  </si>
  <si>
    <t>非耐力壁</t>
  </si>
  <si>
    <t>柱・梁・耐力壁</t>
  </si>
  <si>
    <t>擁壁</t>
  </si>
  <si>
    <t>柱・梁・耐力壁・床スラブ</t>
  </si>
  <si>
    <t>基礎・擁壁</t>
  </si>
  <si>
    <t>屋内</t>
  </si>
  <si>
    <t>屋外</t>
  </si>
  <si>
    <t>・外壁仕上げ</t>
  </si>
  <si>
    <t>タイル貼</t>
  </si>
  <si>
    <t>モルタル塗</t>
  </si>
  <si>
    <t>外断熱工法</t>
  </si>
  <si>
    <t>吹付け+増し打ち10㎜</t>
  </si>
  <si>
    <t>部材の設計・配筋</t>
  </si>
  <si>
    <t>設計かぶり厚さ</t>
  </si>
  <si>
    <t>・設計かぶり厚さ＝最小かぶり厚さ＋（</t>
  </si>
  <si>
    <t>）㎜</t>
  </si>
  <si>
    <t>コンクリートの品質等</t>
  </si>
  <si>
    <t>スランプ</t>
  </si>
  <si>
    <t>単位水量</t>
  </si>
  <si>
    <t>空気量</t>
  </si>
  <si>
    <t>18㎝以下</t>
  </si>
  <si>
    <t>21㎝以下</t>
  </si>
  <si>
    <t>（コンクリート品質基準強度33N/㎟未満）</t>
  </si>
  <si>
    <t>（コンクリート品質基準強度33N/㎟以上）</t>
  </si>
  <si>
    <t>単位水量が185㎏/㎥</t>
  </si>
  <si>
    <t>施工計画</t>
  </si>
  <si>
    <t>コンクリートの充填方法等</t>
  </si>
  <si>
    <t>・打込・締固め方法</t>
  </si>
  <si>
    <t>・養生方法</t>
  </si>
  <si>
    <t>・打継ぎ部の処理方法</t>
  </si>
  <si>
    <t>JASS5による</t>
  </si>
  <si>
    <t>維持管理対策等級
（共用配管）</t>
  </si>
  <si>
    <t>共用配管</t>
  </si>
  <si>
    <t>コンクリート内埋め込み配管の有無</t>
  </si>
  <si>
    <t>・排水管</t>
  </si>
  <si>
    <t>なし</t>
  </si>
  <si>
    <t>・給湯管</t>
  </si>
  <si>
    <t>・給水管</t>
  </si>
  <si>
    <t>・ガス管</t>
  </si>
  <si>
    <t>地中埋設管</t>
  </si>
  <si>
    <t>地中埋設管上のコンクリート打設</t>
  </si>
  <si>
    <t>条例等の規定により凍結防止のため配管埋設が定められている地域</t>
  </si>
  <si>
    <t>共用排水管</t>
  </si>
  <si>
    <t>排水管の清掃措置・掃除口の点検措置</t>
  </si>
  <si>
    <t>・共用立管</t>
  </si>
  <si>
    <t>・掃除口の位置</t>
  </si>
  <si>
    <t>最上階、最下階、中間階は3階以内又は15ｍ以内おき</t>
  </si>
  <si>
    <t>系</t>
  </si>
  <si>
    <t>・点検措置</t>
  </si>
  <si>
    <t>PS点検口</t>
  </si>
  <si>
    <t>MB扉</t>
  </si>
  <si>
    <t>露出配管</t>
  </si>
  <si>
    <t>・横主管</t>
  </si>
  <si>
    <t>・掃除口の間隔</t>
  </si>
  <si>
    <t>15ｍ以内毎、管の清掃に支障が生じやすい部分に掃除口設置</t>
  </si>
  <si>
    <t>ピット内露出</t>
  </si>
  <si>
    <t>天井点検口</t>
  </si>
  <si>
    <t>天井露出</t>
  </si>
  <si>
    <t>排水管の性状等（継手及びヘッダーを含む）</t>
  </si>
  <si>
    <t>排水管等の内面、たわみ、抜け防止</t>
  </si>
  <si>
    <t>・内面等</t>
  </si>
  <si>
    <t>平滑</t>
  </si>
  <si>
    <t>仕様</t>
  </si>
  <si>
    <t>肉厚の異なる管の接合なし</t>
  </si>
  <si>
    <t>排水継ぎ手により排水管内面に高低差無し</t>
  </si>
  <si>
    <t>・たわみ防止</t>
  </si>
  <si>
    <t>たわみなし</t>
  </si>
  <si>
    <t>（措置</t>
  </si>
  <si>
    <t>・抜け防止</t>
  </si>
  <si>
    <t>抜け防止措置あり</t>
  </si>
  <si>
    <t>（接合形式</t>
  </si>
  <si>
    <t>配管点検口</t>
  </si>
  <si>
    <t>（各階）</t>
  </si>
  <si>
    <t>排水管と専用配管の接合部</t>
  </si>
  <si>
    <t>・接合部の点検措置</t>
  </si>
  <si>
    <t>PS点検口</t>
  </si>
  <si>
    <t>給水管と専用配管の接合部</t>
  </si>
  <si>
    <t>・バルブの点検措置</t>
  </si>
  <si>
    <t>給湯管と専用配管の接合部</t>
  </si>
  <si>
    <t>ガス管と専用配管の接合部</t>
  </si>
  <si>
    <t>横主管の
ピット内等
の措置</t>
  </si>
  <si>
    <t>※等級3の要件ですが、ピットを設ける場合は、等級2でも記入してください。</t>
  </si>
  <si>
    <t>排水管</t>
  </si>
  <si>
    <t>建物直下になし</t>
  </si>
  <si>
    <t>ピロティ</t>
  </si>
  <si>
    <t>ピット</t>
  </si>
  <si>
    <t>その他の共用部</t>
  </si>
  <si>
    <t>1階床下空間</t>
  </si>
  <si>
    <t>・人が到達できる経路</t>
  </si>
  <si>
    <t>人通孔設置</t>
  </si>
  <si>
    <t>給水管</t>
  </si>
  <si>
    <t>給湯管</t>
  </si>
  <si>
    <t>ガス管</t>
  </si>
  <si>
    <t>配管補修の措置</t>
  </si>
  <si>
    <t>※等級3のみ
記入</t>
  </si>
  <si>
    <t>共用部</t>
  </si>
  <si>
    <t>住棟外周部</t>
  </si>
  <si>
    <t>ﾊﾞﾙｺﾆｰ</t>
  </si>
  <si>
    <t>露出</t>
  </si>
  <si>
    <t>PS・MB内</t>
  </si>
  <si>
    <t>共用部に面して補修用開口あり</t>
  </si>
  <si>
    <t>維持管理対策等級
（専用配管）</t>
  </si>
  <si>
    <t>専用配管</t>
  </si>
  <si>
    <t>他住戸の専用部設置の有無</t>
  </si>
  <si>
    <t>専用排水管</t>
  </si>
  <si>
    <t>・便所</t>
  </si>
  <si>
    <t>洋風便器で取り外し可</t>
  </si>
  <si>
    <t>共用立管に隣接</t>
  </si>
  <si>
    <t>掃除口</t>
  </si>
  <si>
    <t>・台所</t>
  </si>
  <si>
    <t>トラップから清掃可</t>
  </si>
  <si>
    <t>ｷｬﾋﾞﾈｯﾄ内</t>
  </si>
  <si>
    <t>床点検口</t>
  </si>
  <si>
    <t>・浴室</t>
  </si>
  <si>
    <t>・洗面所</t>
  </si>
  <si>
    <t>・洗濯機パン</t>
  </si>
  <si>
    <t>・排水管と設備機器の接合部</t>
  </si>
  <si>
    <t>台所</t>
  </si>
  <si>
    <t>洗面所</t>
  </si>
  <si>
    <t>洗濯機パン</t>
  </si>
  <si>
    <t>取外可</t>
  </si>
  <si>
    <t>ｷｬﾋﾞﾈｯﾄ扉</t>
  </si>
  <si>
    <t>防水ﾊﾟﾝ下部
点検口</t>
  </si>
  <si>
    <t>・給水管と設備機器の接合部</t>
  </si>
  <si>
    <t>さや管</t>
  </si>
  <si>
    <t>壁点検口</t>
  </si>
  <si>
    <t>・給湯管と設備機器の接合部</t>
  </si>
  <si>
    <t>※等級3のみ記入</t>
  </si>
  <si>
    <t>配管点検口</t>
  </si>
  <si>
    <t>主要接合部等の
点検措置</t>
  </si>
  <si>
    <t>・給水管のバルブ及びヘッダー</t>
  </si>
  <si>
    <t>場所</t>
  </si>
  <si>
    <t>点検方式</t>
  </si>
  <si>
    <t>・給湯管のバルブ及びヘッダー</t>
  </si>
  <si>
    <t>・ガス管のバルブ及びヘッダー</t>
  </si>
  <si>
    <t>高齢者対策等級
（専用部）</t>
  </si>
  <si>
    <t>高齢者対策等級
（共用部）</t>
  </si>
  <si>
    <t>共用廊下</t>
  </si>
  <si>
    <t>少なくとも片側に設けられている。</t>
  </si>
  <si>
    <t>手すりの床面からの高さ700～900mm</t>
  </si>
  <si>
    <t>外部開放廊下の転落防止用手すり</t>
  </si>
  <si>
    <t>・腰壁の高さ</t>
  </si>
  <si>
    <t>手すりの高さ</t>
  </si>
  <si>
    <t>㎜</t>
  </si>
  <si>
    <t>㎜</t>
  </si>
  <si>
    <t>床面より</t>
  </si>
  <si>
    <t>腰壁より</t>
  </si>
  <si>
    <t>手すり子の内法寸法</t>
  </si>
  <si>
    <t>床の段差等</t>
  </si>
  <si>
    <t>段差なし</t>
  </si>
  <si>
    <t>・高低差</t>
  </si>
  <si>
    <t>無し</t>
  </si>
  <si>
    <t>有り</t>
  </si>
  <si>
    <t>高低差が生じる場合の構造</t>
  </si>
  <si>
    <t>傾斜路の勾配</t>
  </si>
  <si>
    <t>1/12以下＋段の併設</t>
  </si>
  <si>
    <t>1/15以下</t>
  </si>
  <si>
    <t>1/8以下</t>
  </si>
  <si>
    <t>・傾斜路の構造</t>
  </si>
  <si>
    <t>手すりの床面の高さ</t>
  </si>
  <si>
    <t>有効幅員</t>
  </si>
  <si>
    <t>両面設置</t>
  </si>
  <si>
    <t>・段の構造</t>
  </si>
  <si>
    <t>踏面</t>
  </si>
  <si>
    <t>2R+T</t>
  </si>
  <si>
    <t>蹴込み寸法</t>
  </si>
  <si>
    <t>蹴込み板</t>
  </si>
  <si>
    <t>最上段の通路等への食い込み</t>
  </si>
  <si>
    <t>最下段の通路等への突出</t>
  </si>
  <si>
    <t>踏面と同一面の滑り止め</t>
  </si>
  <si>
    <t>段鼻の出</t>
  </si>
  <si>
    <t>手すりの踏面先端からの高さ</t>
  </si>
  <si>
    <t>共用廊下の幅員</t>
  </si>
  <si>
    <t>共用階段</t>
  </si>
  <si>
    <t>勾配等</t>
  </si>
  <si>
    <t>・けあげ</t>
  </si>
  <si>
    <t>・踏面</t>
  </si>
  <si>
    <t>・勾配</t>
  </si>
  <si>
    <t>・2R+T</t>
  </si>
  <si>
    <t>蹴込み</t>
  </si>
  <si>
    <t>・蹴込み寸法</t>
  </si>
  <si>
    <t>・蹴込み板</t>
  </si>
  <si>
    <t>形式等</t>
  </si>
  <si>
    <t>・段の形式</t>
  </si>
  <si>
    <t>・最上段の通路等への食い込み</t>
  </si>
  <si>
    <t>・最下段の通路等への突出</t>
  </si>
  <si>
    <t>（</t>
  </si>
  <si>
    <t>踊り場付折れ階段又は直通階段</t>
  </si>
  <si>
    <t>滑り止め</t>
  </si>
  <si>
    <t>※等級5のみ記入</t>
  </si>
  <si>
    <t>・踏面と同一面の滑り止め</t>
  </si>
  <si>
    <t>・段鼻の出</t>
  </si>
  <si>
    <t>段鼻</t>
  </si>
  <si>
    <t>・踏面の先端からの高さ</t>
  </si>
  <si>
    <t>転落防止手すりの設置</t>
  </si>
  <si>
    <t>共用階段の幅員（エレベーターを利用できない場合）</t>
  </si>
  <si>
    <t>／</t>
  </si>
  <si>
    <t>詳細図</t>
  </si>
  <si>
    <t>エレベーター</t>
  </si>
  <si>
    <t>エレベーターの利用</t>
  </si>
  <si>
    <t>・住戸位置</t>
  </si>
  <si>
    <t>建物出入口の存する階</t>
  </si>
  <si>
    <t>左記以外</t>
  </si>
  <si>
    <t>・エレベーター設置</t>
  </si>
  <si>
    <t>エレベーターの仕様</t>
  </si>
  <si>
    <t>・出入口の有効範囲</t>
  </si>
  <si>
    <t>・かごの奥行き寸法</t>
  </si>
  <si>
    <t>エレベーターホールの広さ</t>
  </si>
  <si>
    <t>・エレベーターホールの寸法</t>
  </si>
  <si>
    <t>×</t>
  </si>
  <si>
    <t>・高低差</t>
  </si>
  <si>
    <t>EV詳細図</t>
  </si>
  <si>
    <t>玄関あがりがまち</t>
  </si>
  <si>
    <t>バルコニー出入口</t>
  </si>
  <si>
    <t>幅</t>
  </si>
  <si>
    <t>奥行</t>
  </si>
  <si>
    <t>・</t>
  </si>
  <si>
    <t>蹴込み板</t>
  </si>
  <si>
    <t>最上段の通路等への食い込み</t>
  </si>
  <si>
    <t>回り階段の有無</t>
  </si>
  <si>
    <t>浴室出入</t>
  </si>
  <si>
    <t>姿勢保持</t>
  </si>
  <si>
    <t>洗い場立ち座り</t>
  </si>
  <si>
    <t>浴槽立ち座り</t>
  </si>
  <si>
    <t>腰壁の高さ</t>
  </si>
  <si>
    <t>窓（2階）</t>
  </si>
  <si>
    <t>窓（3階）</t>
  </si>
  <si>
    <t>工事を伴わない撤去により対応可</t>
  </si>
  <si>
    <t>断熱材の施工</t>
  </si>
  <si>
    <t>躯体面に断熱材を全面密着</t>
  </si>
  <si>
    <t>基本事項</t>
  </si>
  <si>
    <t>運用する基準</t>
  </si>
  <si>
    <t>性能基準</t>
  </si>
  <si>
    <t>仕様基準（等級4のみ）</t>
  </si>
  <si>
    <t>居室及び非居室の面積</t>
  </si>
  <si>
    <t>WEBプログラム出力票による</t>
  </si>
  <si>
    <t>断熱性能等</t>
  </si>
  <si>
    <t>暖冷房</t>
  </si>
  <si>
    <t>冷房方式</t>
  </si>
  <si>
    <t>暖房方式</t>
  </si>
  <si>
    <t>配管</t>
  </si>
  <si>
    <t>水栓</t>
  </si>
  <si>
    <t>浴槽</t>
  </si>
  <si>
    <t>太陽光発電の採用</t>
  </si>
  <si>
    <t>コージェネレーションシステム</t>
  </si>
  <si>
    <t>機器表</t>
  </si>
  <si>
    <t>系統図</t>
  </si>
  <si>
    <r>
      <t xml:space="preserve">依頼パターン記号※
</t>
    </r>
    <r>
      <rPr>
        <sz val="8"/>
        <rFont val="ＭＳ Ｐゴシック"/>
        <family val="3"/>
      </rPr>
      <t>（共同住宅等の場合のみ）</t>
    </r>
  </si>
  <si>
    <t>一括申請住宅番号整理票</t>
  </si>
  <si>
    <t>（1）住宅又は建築物の名称</t>
  </si>
  <si>
    <t>（2）全体戸数</t>
  </si>
  <si>
    <t>（3）依頼戸数</t>
  </si>
  <si>
    <t>（4）依頼住戸番号</t>
  </si>
  <si>
    <t>依頼
パターン記号</t>
  </si>
  <si>
    <t>住宅番号</t>
  </si>
  <si>
    <t>　　－「次世代住宅ポイント対象住宅証明依頼書」作成ツールについて－　　　</t>
  </si>
  <si>
    <t>本ツールでは次世代住宅ポイント対象住宅証明書に必要な「申請書」「設計内容説説明書」等が作成できます。</t>
  </si>
  <si>
    <t>平成31年4月1日以降に次世代住宅ポイント対象住宅証明依頼書を申請する住宅に限り、本ツールをご利用いただくことができます。</t>
  </si>
  <si>
    <t>　★次世代住宅ポイント対象住宅証明依頼書</t>
  </si>
  <si>
    <t>（第1面）</t>
  </si>
  <si>
    <t>（第3面）</t>
  </si>
  <si>
    <t>次世代住宅ポイント対象住宅証明依頼書</t>
  </si>
  <si>
    <t>本ツールは、九州住宅保証株式会社への次世代住宅ポイント対象住宅証明依頼書を目的に作成</t>
  </si>
  <si>
    <t>次世代住宅Ｐ</t>
  </si>
  <si>
    <t>次世代住宅ポイント対象住宅証明書サービス申込書</t>
  </si>
  <si>
    <t>次世代住宅ポイント対象住宅証明書</t>
  </si>
  <si>
    <t>・次世代住宅ポイント対象住宅証明書発行のための適合審査に関する手続き、提出図書の作成、訂正及び登録住宅性能評価機関から交付される文書の受領</t>
  </si>
  <si>
    <t>次世代住宅ポイント対象住宅証明　-　設計内容説明書</t>
  </si>
  <si>
    <t>次世代住宅ポイント対象住宅証明　-　設計内容説明書</t>
  </si>
  <si>
    <t>次世代住宅ポイント対象住宅証明　-　設計内容説明書＜RC造＞</t>
  </si>
  <si>
    <t>（第4面）</t>
  </si>
  <si>
    <t>（第2面）</t>
  </si>
  <si>
    <t>次世代住宅ポイント対象住宅証明依頼書　別紙</t>
  </si>
  <si>
    <t>次世代住宅ポイント対象住宅証明依頼書</t>
  </si>
  <si>
    <t>依頼者の住所又は</t>
  </si>
  <si>
    <t>依頼者の氏名又は名称</t>
  </si>
  <si>
    <t>下記の住宅の次世代住宅ポイント対象住宅判定基準適合審査を依頼します。
この依頼書及び提出図書に記載の事項は、事実に相違ありません。</t>
  </si>
  <si>
    <t>【所在地（地名地番）】</t>
  </si>
  <si>
    <r>
      <t>【名　称</t>
    </r>
    <r>
      <rPr>
        <vertAlign val="superscript"/>
        <sz val="10"/>
        <rFont val="ＭＳ Ｐ明朝"/>
        <family val="1"/>
      </rPr>
      <t xml:space="preserve"> </t>
    </r>
    <r>
      <rPr>
        <sz val="10"/>
        <rFont val="ＭＳ Ｐ明朝"/>
        <family val="1"/>
      </rPr>
      <t>】</t>
    </r>
  </si>
  <si>
    <r>
      <t>共同住宅等</t>
    </r>
    <r>
      <rPr>
        <vertAlign val="superscript"/>
        <sz val="10"/>
        <rFont val="ＭＳ Ｐ明朝"/>
        <family val="1"/>
      </rPr>
      <t>※</t>
    </r>
  </si>
  <si>
    <t>（</t>
  </si>
  <si>
    <t>□</t>
  </si>
  <si>
    <t>個別依頼</t>
  </si>
  <si>
    <t>一括依頼</t>
  </si>
  <si>
    <t>）</t>
  </si>
  <si>
    <t>【構　造】</t>
  </si>
  <si>
    <t>一部</t>
  </si>
  <si>
    <t>造</t>
  </si>
  <si>
    <t>【適用する次世代住宅ポイント対象住宅判定基準】</t>
  </si>
  <si>
    <t>断熱等性能等級４</t>
  </si>
  <si>
    <t>一次エネルギー消費量等級４</t>
  </si>
  <si>
    <t>一次エネルギー消費量等級５</t>
  </si>
  <si>
    <t>耐震等級（構造躯体の倒壊等防止）２</t>
  </si>
  <si>
    <t>耐震等級（構造躯体の倒壊等防止）３</t>
  </si>
  <si>
    <t>免震建築物</t>
  </si>
  <si>
    <r>
      <t>高齢者等配慮対策等級３</t>
    </r>
    <r>
      <rPr>
        <vertAlign val="superscript"/>
        <sz val="11"/>
        <rFont val="ＭＳ Ｐ明朝"/>
        <family val="1"/>
      </rPr>
      <t>※１</t>
    </r>
  </si>
  <si>
    <r>
      <t>高齢者等配慮対策等級４</t>
    </r>
    <r>
      <rPr>
        <vertAlign val="superscript"/>
        <sz val="11"/>
        <rFont val="ＭＳ Ｐ明朝"/>
        <family val="1"/>
      </rPr>
      <t>※1</t>
    </r>
  </si>
  <si>
    <r>
      <t>高齢者等配慮対策等級５</t>
    </r>
    <r>
      <rPr>
        <vertAlign val="superscript"/>
        <sz val="11"/>
        <rFont val="ＭＳ Ｐ明朝"/>
        <family val="1"/>
      </rPr>
      <t>※1</t>
    </r>
  </si>
  <si>
    <r>
      <t>劣化対策等級３、かつ、維持管理対策等級２</t>
    </r>
    <r>
      <rPr>
        <vertAlign val="superscript"/>
        <sz val="11"/>
        <rFont val="ＭＳ Ｐ明朝"/>
        <family val="1"/>
      </rPr>
      <t>※２</t>
    </r>
    <r>
      <rPr>
        <sz val="11"/>
        <rFont val="ＭＳ Ｐ明朝"/>
        <family val="1"/>
      </rPr>
      <t>以上（共同住宅・長屋については一定の更新</t>
    </r>
  </si>
  <si>
    <t>対策※３に適合）</t>
  </si>
  <si>
    <t>※１　9-1高齢者等配慮対策等級(専用部分)及び9-2高齢者配慮対策等級(共用部分)</t>
  </si>
  <si>
    <t>※２　4-1維持管理対策等級(専用配管)及び4-2維持管理対策等級(共用配管)</t>
  </si>
  <si>
    <t>※３　躯体天井高の確保(2.5m以上)及び間取り変更の障害となる壁または柱がないこと</t>
  </si>
  <si>
    <t>依頼受理者印</t>
  </si>
  <si>
    <r>
      <t>　</t>
    </r>
    <r>
      <rPr>
        <vertAlign val="superscript"/>
        <sz val="9"/>
        <rFont val="ＭＳ Ｐ明朝"/>
        <family val="1"/>
      </rPr>
      <t>※</t>
    </r>
    <r>
      <rPr>
        <sz val="9"/>
        <rFont val="ＭＳ Ｐ明朝"/>
        <family val="1"/>
      </rPr>
      <t>　個別依頼の場合は名称と併せて住戸番号を記載し、一括依頼の場合は別紙に必要な事項を記載してください。</t>
    </r>
  </si>
  <si>
    <t>＜登録住宅性能評価機関からのお願い＞
次世代住宅ポイント対象住宅の技術基準適合状況や住宅の仕様などについて、住宅政策の立案に資するために、個人や個別の住宅が特定されない統計情報として、国土交通省や次世代住宅ポイント事務局に提供することがございますので、あらかじめご了承のほどお願い申し上げます。</t>
  </si>
  <si>
    <t>次世代住宅ポイント対象住宅証明依頼書(複数依頼者)</t>
  </si>
  <si>
    <t>依頼者の住所又は</t>
  </si>
  <si>
    <t>依頼者の氏名又は名称</t>
  </si>
  <si>
    <t>■</t>
  </si>
  <si>
    <t>一次エネルギー消費量等級４</t>
  </si>
  <si>
    <t>一次エネルギー消費量等級５</t>
  </si>
  <si>
    <t>高齢者等配慮対策等級３</t>
  </si>
  <si>
    <t>高齢者等配慮対策等級４</t>
  </si>
  <si>
    <t>高齢者等配慮対策等級５</t>
  </si>
  <si>
    <t>810-0011</t>
  </si>
  <si>
    <t>設計内容説明書(※該当する項目のみ)</t>
  </si>
  <si>
    <t>　※設計内容説明書に記載されたことが下記の図書で全て確認できるように書き込みをして下さい。</t>
  </si>
  <si>
    <t>令和</t>
  </si>
  <si>
    <t>令和〇〇</t>
  </si>
  <si>
    <t>〇</t>
  </si>
  <si>
    <r>
      <t>一次エネルギー算出用設備仕様書①</t>
    </r>
    <r>
      <rPr>
        <b/>
        <sz val="10"/>
        <rFont val="ＭＳ Ｐ明朝"/>
        <family val="1"/>
      </rPr>
      <t>　【共同住宅】</t>
    </r>
  </si>
  <si>
    <r>
      <t>一次エネルギー算出用設備仕様書②</t>
    </r>
    <r>
      <rPr>
        <b/>
        <sz val="10"/>
        <rFont val="ＭＳ Ｐ明朝"/>
        <family val="1"/>
      </rPr>
      <t>　【共同住宅】</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</si>
</sst>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0_ "/>
    <numFmt numFmtId="178" formatCode="0.000_ "/>
    <numFmt numFmtId="179" formatCode="0.000&quot;　㎡&quot;"/>
    <numFmt numFmtId="180" formatCode="0.00_);[Red]\(0.00\)"/>
    <numFmt numFmtId="181" formatCode="0.0000_);[Red]\(0.0000\)"/>
    <numFmt numFmtId="182" formatCode="0.0"/>
    <numFmt numFmtId="183" formatCode="0_ "/>
    <numFmt numFmtId="184" formatCode="#,##0.00_ "/>
    <numFmt numFmtId="185" formatCode="#,##0.0_ "/>
    <numFmt numFmtId="186" formatCode="0.0_ "/>
    <numFmt numFmtId="187" formatCode="0.00&quot;kw&quot;"/>
    <numFmt numFmtId="188" formatCode="#,###"/>
  </numFmts>
  <fonts count="102">
    <font>
      <sz val="10"/>
      <name val="ＭＳ Ｐゴシック"/>
      <family val="3"/>
    </font>
    <font>
      <sz val="11"/>
      <color indexed="8"/>
      <name val="ＭＳ Ｐゴシック"/>
      <family val="3"/>
    </font>
    <font>
      <sz val="12"/>
      <color indexed="8"/>
      <name val="ＭＳ Ｐゴシック"/>
      <family val="3"/>
    </font>
    <font>
      <sz val="6"/>
      <name val="ＭＳ Ｐゴシック"/>
      <family val="3"/>
    </font>
    <font>
      <sz val="11"/>
      <name val="ＭＳ Ｐゴシック"/>
      <family val="3"/>
    </font>
    <font>
      <sz val="10"/>
      <color indexed="10"/>
      <name val="ＭＳ Ｐゴシック"/>
      <family val="3"/>
    </font>
    <font>
      <sz val="9"/>
      <name val="ＭＳ Ｐゴシック"/>
      <family val="3"/>
    </font>
    <font>
      <u val="single"/>
      <sz val="10"/>
      <name val="ＭＳ Ｐゴシック"/>
      <family val="3"/>
    </font>
    <font>
      <sz val="8"/>
      <name val="ＭＳ Ｐゴシック"/>
      <family val="3"/>
    </font>
    <font>
      <sz val="10"/>
      <color indexed="12"/>
      <name val="ＭＳ Ｐゴシック"/>
      <family val="3"/>
    </font>
    <font>
      <b/>
      <sz val="10"/>
      <color indexed="10"/>
      <name val="ＭＳ Ｐゴシック"/>
      <family val="3"/>
    </font>
    <font>
      <b/>
      <sz val="10"/>
      <name val="ＭＳ Ｐゴシック"/>
      <family val="3"/>
    </font>
    <font>
      <sz val="12"/>
      <name val="ＭＳ Ｐゴシック"/>
      <family val="3"/>
    </font>
    <font>
      <sz val="11"/>
      <name val="HGPｺﾞｼｯｸM"/>
      <family val="3"/>
    </font>
    <font>
      <sz val="12"/>
      <name val="HGPｺﾞｼｯｸM"/>
      <family val="3"/>
    </font>
    <font>
      <sz val="11"/>
      <name val="ＭＳ 明朝"/>
      <family val="1"/>
    </font>
    <font>
      <sz val="10"/>
      <name val="HGPｺﾞｼｯｸM"/>
      <family val="3"/>
    </font>
    <font>
      <sz val="9"/>
      <name val="ＭＳ Ｐ明朝"/>
      <family val="1"/>
    </font>
    <font>
      <sz val="9"/>
      <name val="HGPｺﾞｼｯｸM"/>
      <family val="3"/>
    </font>
    <font>
      <sz val="8"/>
      <color indexed="10"/>
      <name val="ＭＳ Ｐ明朝"/>
      <family val="1"/>
    </font>
    <font>
      <sz val="9"/>
      <name val="ＭＳ 明朝"/>
      <family val="1"/>
    </font>
    <font>
      <u val="single"/>
      <sz val="10"/>
      <color indexed="12"/>
      <name val="ＭＳ Ｐゴシック"/>
      <family val="3"/>
    </font>
    <font>
      <sz val="7"/>
      <name val="ＭＳ Ｐ明朝"/>
      <family val="1"/>
    </font>
    <font>
      <b/>
      <u val="single"/>
      <sz val="9"/>
      <name val="ＭＳ Ｐ明朝"/>
      <family val="1"/>
    </font>
    <font>
      <b/>
      <u val="single"/>
      <sz val="9"/>
      <name val="ＭＳ Ｐゴシック"/>
      <family val="3"/>
    </font>
    <font>
      <u val="single"/>
      <sz val="9"/>
      <name val="ＭＳ Ｐゴシック"/>
      <family val="3"/>
    </font>
    <font>
      <b/>
      <sz val="11"/>
      <name val="ＭＳ Ｐゴシック"/>
      <family val="3"/>
    </font>
    <font>
      <b/>
      <sz val="9"/>
      <name val="ＭＳ Ｐゴシック"/>
      <family val="3"/>
    </font>
    <font>
      <sz val="18"/>
      <name val="ＭＳ Ｐゴシック"/>
      <family val="3"/>
    </font>
    <font>
      <sz val="11"/>
      <name val="ＭＳ Ｐ明朝"/>
      <family val="1"/>
    </font>
    <font>
      <sz val="10"/>
      <name val="ＭＳ Ｐ明朝"/>
      <family val="1"/>
    </font>
    <font>
      <vertAlign val="superscript"/>
      <sz val="10"/>
      <name val="ＭＳ Ｐ明朝"/>
      <family val="1"/>
    </font>
    <font>
      <sz val="12"/>
      <name val="ＭＳ Ｐ明朝"/>
      <family val="1"/>
    </font>
    <font>
      <b/>
      <sz val="11"/>
      <name val="ＭＳ Ｐ明朝"/>
      <family val="1"/>
    </font>
    <font>
      <sz val="8"/>
      <name val="ＭＳ Ｐ明朝"/>
      <family val="1"/>
    </font>
    <font>
      <b/>
      <sz val="16"/>
      <name val="ＭＳ Ｐ明朝"/>
      <family val="1"/>
    </font>
    <font>
      <sz val="10"/>
      <color indexed="9"/>
      <name val="ＭＳ Ｐゴシック"/>
      <family val="3"/>
    </font>
    <font>
      <sz val="8"/>
      <color indexed="10"/>
      <name val="ＭＳ Ｐゴシック"/>
      <family val="3"/>
    </font>
    <font>
      <b/>
      <sz val="14"/>
      <name val="ＭＳ Ｐゴシック"/>
      <family val="3"/>
    </font>
    <font>
      <sz val="9"/>
      <name val="MS UI Gothic"/>
      <family val="3"/>
    </font>
    <font>
      <b/>
      <sz val="12"/>
      <name val="ＭＳ Ｐゴシック"/>
      <family val="3"/>
    </font>
    <font>
      <sz val="9"/>
      <color indexed="9"/>
      <name val="ＭＳ Ｐゴシック"/>
      <family val="3"/>
    </font>
    <font>
      <sz val="14"/>
      <name val="ＭＳ Ｐゴシック"/>
      <family val="3"/>
    </font>
    <font>
      <sz val="9"/>
      <color indexed="22"/>
      <name val="ＭＳ Ｐゴシック"/>
      <family val="3"/>
    </font>
    <font>
      <b/>
      <sz val="12"/>
      <name val="ＭＳ Ｐ明朝"/>
      <family val="1"/>
    </font>
    <font>
      <b/>
      <sz val="10"/>
      <name val="ＭＳ Ｐ明朝"/>
      <family val="1"/>
    </font>
    <font>
      <u val="singleAccounting"/>
      <sz val="10"/>
      <name val="ＭＳ Ｐ明朝"/>
      <family val="1"/>
    </font>
    <font>
      <sz val="6"/>
      <name val="ＭＳ Ｐ明朝"/>
      <family val="1"/>
    </font>
    <font>
      <b/>
      <sz val="9"/>
      <name val="ＭＳ Ｐ明朝"/>
      <family val="1"/>
    </font>
    <font>
      <sz val="5"/>
      <name val="ＭＳ Ｐゴシック"/>
      <family val="3"/>
    </font>
    <font>
      <sz val="9"/>
      <color indexed="10"/>
      <name val="ＭＳ Ｐゴシック"/>
      <family val="3"/>
    </font>
    <font>
      <sz val="7"/>
      <name val="ＭＳ Ｐゴシック"/>
      <family val="3"/>
    </font>
    <font>
      <vertAlign val="superscript"/>
      <sz val="11"/>
      <name val="ＭＳ Ｐ明朝"/>
      <family val="1"/>
    </font>
    <font>
      <vertAlign val="superscript"/>
      <sz val="9"/>
      <name val="ＭＳ Ｐ明朝"/>
      <family val="1"/>
    </font>
    <font>
      <sz val="9.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0"/>
      <color indexed="8"/>
      <name val="ＭＳ Ｐゴシック"/>
      <family val="3"/>
    </font>
    <font>
      <sz val="9"/>
      <color indexed="10"/>
      <name val="ＭＳ Ｐ明朝"/>
      <family val="1"/>
    </font>
    <font>
      <sz val="9"/>
      <color indexed="43"/>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8"/>
      <color rgb="FFFF0000"/>
      <name val="ＭＳ Ｐゴシック"/>
      <family val="3"/>
    </font>
    <font>
      <sz val="11"/>
      <color rgb="FFFF0000"/>
      <name val="ＭＳ Ｐ明朝"/>
      <family val="1"/>
    </font>
    <font>
      <sz val="12"/>
      <name val="Cambria"/>
      <family val="3"/>
    </font>
    <font>
      <sz val="11"/>
      <name val="Cambria"/>
      <family val="3"/>
    </font>
    <font>
      <sz val="10"/>
      <color theme="1"/>
      <name val="ＭＳ Ｐゴシック"/>
      <family val="3"/>
    </font>
    <font>
      <sz val="9"/>
      <color rgb="FFFF0000"/>
      <name val="ＭＳ Ｐ明朝"/>
      <family val="1"/>
    </font>
    <font>
      <sz val="9"/>
      <color rgb="FFFFFF66"/>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8"/>
        <bgColor indexed="64"/>
      </patternFill>
    </fill>
    <fill>
      <patternFill patternType="solid">
        <fgColor rgb="FFCCFFFF"/>
        <bgColor indexed="64"/>
      </patternFill>
    </fill>
    <fill>
      <patternFill patternType="solid">
        <fgColor theme="1"/>
        <bgColor indexed="64"/>
      </patternFill>
    </fill>
    <fill>
      <patternFill patternType="solid">
        <fgColor rgb="FFFFFF66"/>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top/>
      <bottom/>
    </border>
    <border>
      <left/>
      <right style="thin"/>
      <top/>
      <bottom/>
    </border>
    <border>
      <left style="thin"/>
      <right/>
      <top style="thin"/>
      <bottom/>
    </border>
    <border>
      <left/>
      <right style="medium"/>
      <top style="thin"/>
      <bottom/>
    </border>
    <border>
      <left style="thin"/>
      <right/>
      <top/>
      <bottom style="medium"/>
    </border>
    <border>
      <left/>
      <right/>
      <top/>
      <bottom style="medium"/>
    </border>
    <border>
      <left/>
      <right style="medium"/>
      <top/>
      <bottom style="medium"/>
    </border>
    <border>
      <left style="medium"/>
      <right/>
      <top/>
      <bottom/>
    </border>
    <border>
      <left style="medium"/>
      <right/>
      <top/>
      <bottom style="medium"/>
    </border>
    <border>
      <left/>
      <right style="thin"/>
      <top/>
      <bottom style="medium"/>
    </border>
    <border>
      <left/>
      <right/>
      <top style="medium"/>
      <bottom style="medium"/>
    </border>
    <border>
      <left/>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
      <left/>
      <right style="thin"/>
      <top style="thin"/>
      <bottom/>
    </border>
    <border>
      <left/>
      <right/>
      <top/>
      <bottom style="thin"/>
    </border>
    <border>
      <left style="thin"/>
      <right/>
      <top/>
      <bottom style="thin"/>
    </border>
    <border>
      <left style="medium"/>
      <right style="thin"/>
      <top style="thin"/>
      <bottom style="thin"/>
    </border>
    <border>
      <left/>
      <right style="thin"/>
      <top/>
      <bottom style="thin"/>
    </border>
    <border>
      <left/>
      <right style="medium"/>
      <top/>
      <bottom/>
    </border>
    <border>
      <left style="thin"/>
      <right style="thick"/>
      <top style="thin"/>
      <bottom style="thin"/>
    </border>
    <border>
      <left style="thick"/>
      <right/>
      <top style="thick"/>
      <bottom style="thick"/>
    </border>
    <border>
      <left style="medium"/>
      <right style="thin"/>
      <top/>
      <bottom/>
    </border>
    <border>
      <left/>
      <right/>
      <top style="thick"/>
      <bottom style="thick"/>
    </border>
    <border>
      <left style="medium"/>
      <right style="thin"/>
      <top style="thin"/>
      <bottom/>
    </border>
    <border>
      <left style="thin"/>
      <right style="medium"/>
      <top style="thin"/>
      <bottom/>
    </border>
    <border>
      <left style="thin"/>
      <right style="medium"/>
      <top/>
      <bottom style="thin"/>
    </border>
    <border>
      <left style="medium"/>
      <right style="thin"/>
      <top/>
      <bottom style="thin"/>
    </border>
    <border>
      <left/>
      <right style="thick"/>
      <top style="thick"/>
      <bottom style="thick"/>
    </border>
    <border>
      <left style="thin"/>
      <right style="medium"/>
      <top/>
      <bottom/>
    </border>
    <border>
      <left style="medium"/>
      <right style="thin"/>
      <top/>
      <bottom style="medium"/>
    </border>
    <border>
      <left/>
      <right style="medium"/>
      <top/>
      <bottom style="thin"/>
    </border>
    <border>
      <left style="medium"/>
      <right/>
      <top style="thin"/>
      <bottom/>
    </border>
    <border>
      <left style="medium"/>
      <right/>
      <top style="medium"/>
      <bottom/>
    </border>
    <border>
      <left style="medium"/>
      <right/>
      <top style="medium"/>
      <bottom style="medium"/>
    </border>
    <border>
      <left/>
      <right style="medium"/>
      <top style="medium"/>
      <bottom style="medium"/>
    </border>
    <border>
      <left/>
      <right/>
      <top style="thick"/>
      <bottom/>
    </border>
    <border>
      <left style="thin"/>
      <right/>
      <top style="medium"/>
      <bottom/>
    </border>
    <border>
      <left style="thin"/>
      <right style="thin"/>
      <top style="medium"/>
      <bottom style="thin"/>
    </border>
    <border>
      <left/>
      <right/>
      <top style="medium"/>
      <bottom style="thin"/>
    </border>
    <border>
      <left style="thin"/>
      <right style="thin"/>
      <top/>
      <bottom style="thin"/>
    </border>
    <border>
      <left style="thin"/>
      <right style="thin"/>
      <top style="thin"/>
      <bottom/>
    </border>
    <border diagonalUp="1">
      <left style="thin"/>
      <right style="thin"/>
      <top style="thin"/>
      <bottom style="thin"/>
      <diagonal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medium"/>
      <right style="thin"/>
      <top style="thin"/>
      <bottom style="medium"/>
    </border>
    <border>
      <left/>
      <right style="thin"/>
      <top style="medium"/>
      <bottom/>
    </border>
    <border>
      <left style="thin"/>
      <right>
        <color indexed="63"/>
      </right>
      <top style="medium"/>
      <bottom style="medium"/>
    </border>
    <border>
      <left style="thin"/>
      <right/>
      <top style="medium"/>
      <bottom style="hair"/>
    </border>
    <border>
      <left/>
      <right/>
      <top style="medium"/>
      <bottom style="hair"/>
    </border>
    <border>
      <left/>
      <right style="medium"/>
      <top style="medium"/>
      <bottom style="hair"/>
    </border>
    <border>
      <left/>
      <right/>
      <top style="hair"/>
      <bottom/>
    </border>
    <border>
      <left/>
      <right style="medium"/>
      <top style="hair"/>
      <bottom/>
    </border>
    <border>
      <left/>
      <right/>
      <top style="hair"/>
      <bottom style="thin"/>
    </border>
    <border>
      <left/>
      <right style="medium"/>
      <top style="hair"/>
      <bottom style="thin"/>
    </border>
    <border>
      <left style="medium"/>
      <right style="medium"/>
      <top style="medium"/>
      <bottom style="medium"/>
    </border>
    <border>
      <left/>
      <right style="thin"/>
      <top style="medium"/>
      <bottom style="hair"/>
    </border>
    <border>
      <left style="thin"/>
      <right/>
      <top style="hair"/>
      <bottom style="thin"/>
    </border>
    <border>
      <left/>
      <right style="thin"/>
      <top style="hair"/>
      <bottom style="thin"/>
    </border>
    <border>
      <left style="thin"/>
      <right/>
      <top style="hair"/>
      <bottom/>
    </border>
    <border>
      <left style="thin"/>
      <right/>
      <top style="hair"/>
      <bottom style="hair"/>
    </border>
    <border>
      <left/>
      <right/>
      <top style="hair"/>
      <bottom style="hair"/>
    </border>
    <border>
      <left/>
      <right style="medium"/>
      <top style="hair"/>
      <bottom style="hair"/>
    </border>
    <border>
      <left style="thin"/>
      <right/>
      <top style="hair"/>
      <bottom style="medium"/>
    </border>
    <border>
      <left/>
      <right/>
      <top style="hair"/>
      <bottom style="medium"/>
    </border>
    <border>
      <left/>
      <right style="medium"/>
      <top style="hair"/>
      <bottom style="medium"/>
    </border>
    <border>
      <left style="thin"/>
      <right/>
      <top/>
      <bottom style="hair"/>
    </border>
    <border>
      <left/>
      <right/>
      <top/>
      <bottom style="hair"/>
    </border>
    <border>
      <left style="thin"/>
      <right/>
      <top style="thin"/>
      <bottom style="hair"/>
    </border>
    <border>
      <left/>
      <right/>
      <top style="thin"/>
      <bottom style="hair"/>
    </border>
    <border>
      <left/>
      <right style="medium"/>
      <top style="thin"/>
      <bottom style="hair"/>
    </border>
    <border>
      <left style="thin"/>
      <right style="thin"/>
      <top style="thin"/>
      <bottom style="medium"/>
    </border>
    <border>
      <left style="medium"/>
      <right/>
      <top style="medium"/>
      <bottom style="thin"/>
    </border>
    <border>
      <left/>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right style="medium"/>
      <top style="thin"/>
      <bottom style="thin"/>
    </border>
    <border>
      <left/>
      <right style="thin"/>
      <top style="medium"/>
      <bottom style="thin"/>
    </border>
    <border>
      <left style="thin"/>
      <right/>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style="thin"/>
      <top/>
      <bottom/>
    </border>
    <border>
      <left/>
      <right style="thin"/>
      <top style="medium"/>
      <bottom style="medium"/>
    </border>
    <border>
      <left style="medium"/>
      <right>
        <color indexed="63"/>
      </right>
      <top>
        <color indexed="63"/>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4"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2" fillId="32" borderId="0" applyNumberFormat="0" applyBorder="0" applyAlignment="0" applyProtection="0"/>
  </cellStyleXfs>
  <cellXfs count="1294">
    <xf numFmtId="0" fontId="0" fillId="0" borderId="0" xfId="0" applyAlignment="1">
      <alignment vertical="center"/>
    </xf>
    <xf numFmtId="0" fontId="0" fillId="0" borderId="0" xfId="0" applyFont="1" applyAlignment="1" applyProtection="1">
      <alignment vertical="center"/>
      <protection/>
    </xf>
    <xf numFmtId="0" fontId="0" fillId="0" borderId="0" xfId="0" applyFont="1" applyAlignment="1" applyProtection="1" quotePrefix="1">
      <alignment horizontal="center" vertical="center"/>
      <protection/>
    </xf>
    <xf numFmtId="58" fontId="0" fillId="0" borderId="0" xfId="0" applyNumberFormat="1"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58" fontId="4" fillId="0" borderId="0" xfId="0" applyNumberFormat="1" applyFont="1" applyAlignment="1" applyProtection="1">
      <alignment horizontal="left" vertical="center"/>
      <protection/>
    </xf>
    <xf numFmtId="0" fontId="0" fillId="0" borderId="0" xfId="0" applyFont="1" applyAlignment="1" applyProtection="1">
      <alignment horizontal="right" vertical="center"/>
      <protection/>
    </xf>
    <xf numFmtId="0" fontId="0" fillId="33" borderId="10" xfId="0"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protection locked="0"/>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10" fillId="0" borderId="0" xfId="0" applyFont="1" applyAlignment="1" applyProtection="1">
      <alignment horizontal="right" vertical="center"/>
      <protection/>
    </xf>
    <xf numFmtId="0" fontId="10" fillId="0" borderId="0" xfId="0" applyFont="1" applyAlignment="1" applyProtection="1">
      <alignment vertical="center"/>
      <protection/>
    </xf>
    <xf numFmtId="0" fontId="11" fillId="0" borderId="0" xfId="0" applyFont="1" applyAlignment="1" applyProtection="1">
      <alignment vertical="center"/>
      <protection/>
    </xf>
    <xf numFmtId="0" fontId="13" fillId="0" borderId="0" xfId="66" applyFont="1" applyFill="1" applyAlignment="1" applyProtection="1">
      <alignment vertical="center"/>
      <protection/>
    </xf>
    <xf numFmtId="0" fontId="15" fillId="0" borderId="0" xfId="66" applyFont="1" applyFill="1" applyAlignment="1" applyProtection="1">
      <alignment vertical="center"/>
      <protection/>
    </xf>
    <xf numFmtId="0" fontId="16" fillId="0" borderId="0" xfId="66" applyFont="1" applyFill="1" applyBorder="1" applyAlignment="1" applyProtection="1">
      <alignment/>
      <protection/>
    </xf>
    <xf numFmtId="0" fontId="16" fillId="0" borderId="0" xfId="66" applyFont="1" applyFill="1" applyAlignment="1" applyProtection="1">
      <alignment vertical="center"/>
      <protection/>
    </xf>
    <xf numFmtId="41" fontId="17" fillId="0" borderId="14" xfId="66" applyNumberFormat="1" applyFont="1" applyFill="1" applyBorder="1" applyAlignment="1" applyProtection="1">
      <alignment vertical="center"/>
      <protection/>
    </xf>
    <xf numFmtId="41" fontId="12" fillId="0" borderId="11" xfId="66" applyNumberFormat="1" applyFont="1" applyFill="1" applyBorder="1" applyAlignment="1" applyProtection="1">
      <alignment vertical="center" shrinkToFit="1"/>
      <protection locked="0"/>
    </xf>
    <xf numFmtId="41" fontId="17" fillId="0" borderId="14" xfId="66" applyNumberFormat="1" applyFont="1" applyFill="1" applyBorder="1" applyAlignment="1" applyProtection="1">
      <alignment vertical="center"/>
      <protection locked="0"/>
    </xf>
    <xf numFmtId="41" fontId="12" fillId="0" borderId="15" xfId="66" applyNumberFormat="1" applyFont="1" applyFill="1" applyBorder="1" applyAlignment="1" applyProtection="1">
      <alignment vertical="center" shrinkToFit="1"/>
      <protection locked="0"/>
    </xf>
    <xf numFmtId="41" fontId="14" fillId="0" borderId="16" xfId="66" applyNumberFormat="1" applyFont="1" applyFill="1" applyBorder="1" applyAlignment="1" applyProtection="1">
      <alignment vertical="center" shrinkToFit="1"/>
      <protection/>
    </xf>
    <xf numFmtId="41" fontId="12" fillId="0" borderId="17" xfId="66" applyNumberFormat="1" applyFont="1" applyFill="1" applyBorder="1" applyAlignment="1" applyProtection="1">
      <alignment vertical="center" shrinkToFit="1"/>
      <protection locked="0"/>
    </xf>
    <xf numFmtId="41" fontId="12" fillId="0" borderId="16" xfId="66" applyNumberFormat="1" applyFont="1" applyFill="1" applyBorder="1" applyAlignment="1" applyProtection="1">
      <alignment vertical="center" shrinkToFit="1"/>
      <protection locked="0"/>
    </xf>
    <xf numFmtId="41" fontId="12" fillId="0" borderId="18" xfId="66" applyNumberFormat="1" applyFont="1" applyFill="1" applyBorder="1" applyAlignment="1" applyProtection="1">
      <alignment vertical="center" shrinkToFit="1"/>
      <protection locked="0"/>
    </xf>
    <xf numFmtId="0" fontId="20" fillId="0" borderId="0" xfId="66" applyFont="1" applyFill="1" applyAlignment="1" applyProtection="1">
      <alignment vertical="center"/>
      <protection/>
    </xf>
    <xf numFmtId="0" fontId="18" fillId="0" borderId="0" xfId="66" applyFont="1" applyFill="1" applyAlignment="1" applyProtection="1">
      <alignment vertical="center"/>
      <protection/>
    </xf>
    <xf numFmtId="0" fontId="16" fillId="0" borderId="0" xfId="66" applyFont="1" applyFill="1" applyBorder="1" applyAlignment="1" applyProtection="1">
      <alignment vertical="center"/>
      <protection/>
    </xf>
    <xf numFmtId="41" fontId="17" fillId="0" borderId="11" xfId="66" applyNumberFormat="1" applyFont="1" applyFill="1" applyBorder="1" applyAlignment="1" applyProtection="1">
      <alignment vertical="center"/>
      <protection/>
    </xf>
    <xf numFmtId="0" fontId="0" fillId="0" borderId="11" xfId="66" applyNumberFormat="1" applyFont="1" applyFill="1" applyBorder="1" applyAlignment="1" applyProtection="1">
      <alignment horizontal="right" vertical="center"/>
      <protection/>
    </xf>
    <xf numFmtId="41" fontId="17" fillId="0" borderId="12" xfId="66" applyNumberFormat="1" applyFont="1" applyFill="1" applyBorder="1" applyAlignment="1" applyProtection="1">
      <alignment horizontal="right" vertical="center" shrinkToFit="1"/>
      <protection/>
    </xf>
    <xf numFmtId="41" fontId="17" fillId="0" borderId="0" xfId="66" applyNumberFormat="1" applyFont="1" applyFill="1" applyBorder="1" applyAlignment="1" applyProtection="1">
      <alignment horizontal="right" vertical="center" shrinkToFit="1"/>
      <protection/>
    </xf>
    <xf numFmtId="41" fontId="17" fillId="0" borderId="16" xfId="66" applyNumberFormat="1" applyFont="1" applyFill="1" applyBorder="1" applyAlignment="1" applyProtection="1">
      <alignment horizontal="right" vertical="center" shrinkToFit="1"/>
      <protection/>
    </xf>
    <xf numFmtId="41" fontId="17" fillId="0" borderId="17" xfId="66" applyNumberFormat="1" applyFont="1" applyFill="1" applyBorder="1" applyAlignment="1" applyProtection="1">
      <alignment horizontal="right" vertical="center" shrinkToFit="1"/>
      <protection/>
    </xf>
    <xf numFmtId="0" fontId="8" fillId="34" borderId="19" xfId="66" applyFont="1" applyFill="1" applyBorder="1" applyAlignment="1" applyProtection="1">
      <alignment horizontal="right" vertical="center" wrapText="1"/>
      <protection locked="0"/>
    </xf>
    <xf numFmtId="0" fontId="0" fillId="0" borderId="20" xfId="66" applyFont="1" applyFill="1" applyBorder="1" applyAlignment="1" applyProtection="1">
      <alignment vertical="center" wrapText="1"/>
      <protection/>
    </xf>
    <xf numFmtId="0" fontId="0" fillId="0" borderId="17" xfId="66" applyFont="1" applyFill="1" applyBorder="1" applyAlignment="1" applyProtection="1">
      <alignment vertical="center" wrapText="1"/>
      <protection/>
    </xf>
    <xf numFmtId="0" fontId="0" fillId="0" borderId="21" xfId="66" applyFont="1" applyFill="1" applyBorder="1" applyAlignment="1" applyProtection="1">
      <alignment vertical="center" wrapText="1"/>
      <protection/>
    </xf>
    <xf numFmtId="0" fontId="0" fillId="0" borderId="22" xfId="66" applyFont="1" applyFill="1" applyBorder="1" applyAlignment="1" applyProtection="1">
      <alignment horizontal="center" vertical="center" wrapText="1"/>
      <protection/>
    </xf>
    <xf numFmtId="0" fontId="0" fillId="0" borderId="22" xfId="66" applyFont="1" applyFill="1" applyBorder="1" applyAlignment="1" applyProtection="1">
      <alignment horizontal="left" vertical="center"/>
      <protection/>
    </xf>
    <xf numFmtId="0" fontId="26" fillId="0" borderId="23" xfId="0" applyFont="1" applyFill="1" applyBorder="1" applyAlignment="1" applyProtection="1">
      <alignment vertical="center"/>
      <protection locked="0"/>
    </xf>
    <xf numFmtId="0" fontId="26" fillId="0" borderId="24" xfId="0" applyFont="1" applyBorder="1" applyAlignment="1" applyProtection="1">
      <alignment vertical="center" wrapText="1"/>
      <protection/>
    </xf>
    <xf numFmtId="0" fontId="26" fillId="0" borderId="17" xfId="0" applyFont="1" applyFill="1" applyBorder="1" applyAlignment="1" applyProtection="1">
      <alignment vertical="center"/>
      <protection locked="0"/>
    </xf>
    <xf numFmtId="0" fontId="26" fillId="0" borderId="18" xfId="0" applyFont="1" applyBorder="1" applyAlignment="1" applyProtection="1">
      <alignment vertical="center" wrapText="1"/>
      <protection/>
    </xf>
    <xf numFmtId="0" fontId="8" fillId="34" borderId="20" xfId="66" applyFont="1" applyFill="1" applyBorder="1" applyAlignment="1" applyProtection="1">
      <alignment horizontal="right" vertical="center" wrapText="1"/>
      <protection locked="0"/>
    </xf>
    <xf numFmtId="0" fontId="15" fillId="0" borderId="0" xfId="66" applyFont="1" applyFill="1" applyAlignment="1" applyProtection="1">
      <alignment horizontal="left" vertical="center"/>
      <protection/>
    </xf>
    <xf numFmtId="0" fontId="29" fillId="0" borderId="0" xfId="61" applyFont="1">
      <alignment vertical="center"/>
      <protection/>
    </xf>
    <xf numFmtId="0" fontId="30" fillId="0" borderId="0" xfId="61" applyFont="1">
      <alignment vertical="center"/>
      <protection/>
    </xf>
    <xf numFmtId="0" fontId="30" fillId="0" borderId="0" xfId="61" applyFont="1" applyAlignment="1">
      <alignment horizontal="center" vertical="center"/>
      <protection/>
    </xf>
    <xf numFmtId="0" fontId="30" fillId="0" borderId="0" xfId="61" applyFont="1" applyFill="1">
      <alignment vertical="center"/>
      <protection/>
    </xf>
    <xf numFmtId="0" fontId="32" fillId="0" borderId="0" xfId="61" applyFont="1" applyFill="1" applyAlignment="1">
      <alignment horizontal="center" vertical="center"/>
      <protection/>
    </xf>
    <xf numFmtId="0" fontId="30" fillId="0" borderId="25" xfId="61" applyFont="1" applyBorder="1">
      <alignment vertical="center"/>
      <protection/>
    </xf>
    <xf numFmtId="0" fontId="30" fillId="0" borderId="26" xfId="61" applyFont="1" applyBorder="1">
      <alignment vertical="center"/>
      <protection/>
    </xf>
    <xf numFmtId="0" fontId="30" fillId="0" borderId="26" xfId="61" applyFont="1" applyBorder="1" applyAlignment="1">
      <alignment vertical="center"/>
      <protection/>
    </xf>
    <xf numFmtId="0" fontId="30" fillId="0" borderId="27" xfId="61" applyFont="1" applyBorder="1" applyAlignment="1">
      <alignment vertical="center"/>
      <protection/>
    </xf>
    <xf numFmtId="0" fontId="30" fillId="0" borderId="14" xfId="61" applyFont="1" applyBorder="1">
      <alignment vertical="center"/>
      <protection/>
    </xf>
    <xf numFmtId="0" fontId="30" fillId="0" borderId="11" xfId="61" applyFont="1" applyBorder="1">
      <alignment vertical="center"/>
      <protection/>
    </xf>
    <xf numFmtId="0" fontId="30" fillId="0" borderId="28" xfId="61" applyFont="1" applyBorder="1">
      <alignment vertical="center"/>
      <protection/>
    </xf>
    <xf numFmtId="0" fontId="30" fillId="0" borderId="27" xfId="61" applyFont="1" applyBorder="1">
      <alignment vertical="center"/>
      <protection/>
    </xf>
    <xf numFmtId="0" fontId="17" fillId="0" borderId="0" xfId="64" applyFont="1" applyFill="1" applyAlignment="1" applyProtection="1">
      <alignment vertical="center"/>
      <protection/>
    </xf>
    <xf numFmtId="0" fontId="32" fillId="0" borderId="0" xfId="64" applyFont="1" applyFill="1" applyAlignment="1" applyProtection="1">
      <alignment horizontal="center" vertical="center"/>
      <protection/>
    </xf>
    <xf numFmtId="0" fontId="29" fillId="0" borderId="0" xfId="64" applyFont="1" applyFill="1" applyAlignment="1" applyProtection="1">
      <alignment vertical="center"/>
      <protection/>
    </xf>
    <xf numFmtId="0" fontId="29" fillId="0" borderId="0" xfId="64" applyFont="1" applyFill="1" applyBorder="1" applyAlignment="1" applyProtection="1">
      <alignment vertical="center"/>
      <protection/>
    </xf>
    <xf numFmtId="0" fontId="29" fillId="0" borderId="11" xfId="64" applyFont="1" applyFill="1" applyBorder="1" applyAlignment="1" applyProtection="1">
      <alignment vertical="center"/>
      <protection/>
    </xf>
    <xf numFmtId="0" fontId="30" fillId="0" borderId="0" xfId="64" applyFont="1" applyFill="1" applyAlignment="1" applyProtection="1">
      <alignment vertical="center"/>
      <protection/>
    </xf>
    <xf numFmtId="0" fontId="30" fillId="0" borderId="0" xfId="64" applyFont="1" applyFill="1" applyBorder="1" applyAlignment="1" applyProtection="1">
      <alignment vertical="center"/>
      <protection/>
    </xf>
    <xf numFmtId="0" fontId="30" fillId="0" borderId="0" xfId="64" applyFont="1" applyFill="1" applyBorder="1" applyAlignment="1" applyProtection="1">
      <alignment vertical="center" shrinkToFit="1"/>
      <protection locked="0"/>
    </xf>
    <xf numFmtId="0" fontId="29" fillId="0" borderId="0" xfId="64" applyFont="1" applyFill="1" applyBorder="1" applyAlignment="1">
      <alignment vertical="center" shrinkToFit="1"/>
      <protection/>
    </xf>
    <xf numFmtId="0" fontId="30" fillId="0" borderId="29" xfId="64" applyFont="1" applyFill="1" applyBorder="1" applyAlignment="1" applyProtection="1">
      <alignment vertical="center"/>
      <protection/>
    </xf>
    <xf numFmtId="0" fontId="29" fillId="0" borderId="29" xfId="64" applyFont="1" applyFill="1" applyBorder="1" applyAlignment="1" applyProtection="1">
      <alignment vertical="center"/>
      <protection/>
    </xf>
    <xf numFmtId="0" fontId="30" fillId="0" borderId="29" xfId="64" applyFont="1" applyFill="1" applyBorder="1" applyAlignment="1" applyProtection="1">
      <alignment vertical="center" shrinkToFit="1"/>
      <protection locked="0"/>
    </xf>
    <xf numFmtId="0" fontId="17" fillId="0" borderId="29" xfId="64" applyFont="1" applyFill="1" applyBorder="1" applyAlignment="1" applyProtection="1">
      <alignment vertical="center"/>
      <protection/>
    </xf>
    <xf numFmtId="0" fontId="17" fillId="0" borderId="0" xfId="64" applyFont="1" applyFill="1" applyBorder="1" applyAlignment="1" applyProtection="1">
      <alignment vertical="center"/>
      <protection/>
    </xf>
    <xf numFmtId="0" fontId="34" fillId="0" borderId="0" xfId="64" applyFont="1" applyFill="1" applyBorder="1" applyAlignment="1" applyProtection="1">
      <alignment vertical="center"/>
      <protection/>
    </xf>
    <xf numFmtId="0" fontId="34" fillId="0" borderId="0" xfId="64" applyFont="1" applyFill="1" applyBorder="1" applyAlignment="1" applyProtection="1">
      <alignment vertical="center" shrinkToFit="1"/>
      <protection/>
    </xf>
    <xf numFmtId="0" fontId="29" fillId="0" borderId="0" xfId="63" applyNumberFormat="1" applyFont="1" applyFill="1" applyBorder="1" applyAlignment="1" applyProtection="1">
      <alignment vertical="center"/>
      <protection/>
    </xf>
    <xf numFmtId="0" fontId="17" fillId="0" borderId="0" xfId="63" applyNumberFormat="1" applyFont="1" applyFill="1" applyBorder="1" applyAlignment="1" applyProtection="1">
      <alignment vertical="center"/>
      <protection/>
    </xf>
    <xf numFmtId="0" fontId="17" fillId="0" borderId="0" xfId="65" applyFont="1" applyFill="1" applyAlignment="1" applyProtection="1">
      <alignment vertical="center"/>
      <protection/>
    </xf>
    <xf numFmtId="0" fontId="17" fillId="0" borderId="0" xfId="65" applyFont="1" applyFill="1" applyAlignment="1" applyProtection="1">
      <alignment horizontal="right" vertical="center"/>
      <protection/>
    </xf>
    <xf numFmtId="0" fontId="29" fillId="0" borderId="0" xfId="65" applyFont="1" applyFill="1" applyAlignment="1" applyProtection="1">
      <alignment vertical="center"/>
      <protection/>
    </xf>
    <xf numFmtId="0" fontId="30" fillId="0" borderId="0" xfId="65" applyFont="1" applyFill="1" applyAlignment="1" applyProtection="1">
      <alignment vertical="center"/>
      <protection/>
    </xf>
    <xf numFmtId="0" fontId="32" fillId="0" borderId="0" xfId="63" applyNumberFormat="1" applyFont="1" applyFill="1" applyBorder="1" applyAlignment="1" applyProtection="1">
      <alignment vertical="center"/>
      <protection/>
    </xf>
    <xf numFmtId="0" fontId="32" fillId="0" borderId="0" xfId="65" applyFont="1" applyFill="1" applyAlignment="1" applyProtection="1">
      <alignment vertical="center"/>
      <protection/>
    </xf>
    <xf numFmtId="0" fontId="32" fillId="0" borderId="0" xfId="65" applyFont="1" applyFill="1" applyAlignment="1" applyProtection="1">
      <alignment horizontal="right" vertical="center"/>
      <protection/>
    </xf>
    <xf numFmtId="0" fontId="30" fillId="0" borderId="0" xfId="63" applyNumberFormat="1" applyFont="1" applyFill="1" applyBorder="1" applyAlignment="1" applyProtection="1">
      <alignment vertical="center"/>
      <protection/>
    </xf>
    <xf numFmtId="0" fontId="29" fillId="0" borderId="0" xfId="65" applyFont="1" applyFill="1" applyAlignment="1" applyProtection="1">
      <alignment horizontal="center" vertical="center"/>
      <protection/>
    </xf>
    <xf numFmtId="0" fontId="29" fillId="0" borderId="0" xfId="63" applyNumberFormat="1" applyFont="1" applyFill="1" applyBorder="1" applyAlignment="1" applyProtection="1">
      <alignment horizontal="left" vertical="center" wrapText="1"/>
      <protection/>
    </xf>
    <xf numFmtId="0" fontId="29" fillId="0" borderId="0" xfId="63" applyNumberFormat="1" applyFont="1" applyFill="1" applyBorder="1" applyAlignment="1" applyProtection="1">
      <alignment vertical="center"/>
      <protection locked="0"/>
    </xf>
    <xf numFmtId="0" fontId="29" fillId="0" borderId="0" xfId="65" applyFont="1" applyFill="1" applyAlignment="1" applyProtection="1">
      <alignment horizontal="left" vertical="center"/>
      <protection locked="0"/>
    </xf>
    <xf numFmtId="0" fontId="0" fillId="0" borderId="0" xfId="0" applyFont="1" applyAlignment="1" applyProtection="1">
      <alignment vertical="center"/>
      <protection/>
    </xf>
    <xf numFmtId="0" fontId="12" fillId="0" borderId="0" xfId="0" applyFont="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14" xfId="0" applyFont="1" applyBorder="1" applyAlignment="1" applyProtection="1">
      <alignment horizontal="center" vertical="center"/>
      <protection/>
    </xf>
    <xf numFmtId="0" fontId="0" fillId="0" borderId="28"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shrinkToFit="1"/>
      <protection/>
    </xf>
    <xf numFmtId="0" fontId="0" fillId="34" borderId="14" xfId="0" applyFont="1" applyFill="1" applyBorder="1" applyAlignment="1" applyProtection="1">
      <alignment vertical="center"/>
      <protection locked="0"/>
    </xf>
    <xf numFmtId="0" fontId="0" fillId="0" borderId="12"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26" xfId="0" applyFont="1" applyBorder="1" applyAlignment="1" applyProtection="1">
      <alignment horizontal="right" vertical="center"/>
      <protection/>
    </xf>
    <xf numFmtId="0" fontId="0" fillId="0" borderId="26" xfId="0" applyFont="1" applyFill="1" applyBorder="1" applyAlignment="1" applyProtection="1">
      <alignment vertical="center"/>
      <protection/>
    </xf>
    <xf numFmtId="0" fontId="0" fillId="0" borderId="26" xfId="0" applyFont="1" applyBorder="1" applyAlignment="1" applyProtection="1">
      <alignment vertical="center"/>
      <protection/>
    </xf>
    <xf numFmtId="0" fontId="0" fillId="0" borderId="27" xfId="0" applyFont="1" applyBorder="1" applyAlignment="1" applyProtection="1">
      <alignment vertical="center"/>
      <protection/>
    </xf>
    <xf numFmtId="0" fontId="0" fillId="34" borderId="12" xfId="0" applyFont="1" applyFill="1" applyBorder="1" applyAlignment="1" applyProtection="1">
      <alignment vertical="center"/>
      <protection locked="0"/>
    </xf>
    <xf numFmtId="0" fontId="0" fillId="33" borderId="33" xfId="0" applyFont="1" applyFill="1" applyBorder="1" applyAlignment="1" applyProtection="1">
      <alignment vertical="center"/>
      <protection locked="0"/>
    </xf>
    <xf numFmtId="0" fontId="0" fillId="0" borderId="13" xfId="0" applyFont="1" applyBorder="1" applyAlignment="1" applyProtection="1">
      <alignment vertical="center"/>
      <protection/>
    </xf>
    <xf numFmtId="0" fontId="8" fillId="0" borderId="34" xfId="0" applyFont="1" applyBorder="1" applyAlignment="1" applyProtection="1">
      <alignment vertical="center"/>
      <protection/>
    </xf>
    <xf numFmtId="0" fontId="8" fillId="0" borderId="35" xfId="0" applyFont="1" applyFill="1" applyBorder="1" applyAlignment="1" applyProtection="1">
      <alignment vertical="center"/>
      <protection/>
    </xf>
    <xf numFmtId="0" fontId="8"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34" borderId="0" xfId="0" applyFont="1" applyFill="1" applyBorder="1" applyAlignment="1" applyProtection="1">
      <alignment vertical="center"/>
      <protection locked="0"/>
    </xf>
    <xf numFmtId="0" fontId="37" fillId="0" borderId="12" xfId="0" applyFont="1" applyBorder="1" applyAlignment="1" applyProtection="1">
      <alignment vertical="center"/>
      <protection/>
    </xf>
    <xf numFmtId="0" fontId="8" fillId="0" borderId="12" xfId="0" applyFont="1" applyBorder="1" applyAlignment="1" applyProtection="1">
      <alignment vertical="top" textRotation="255"/>
      <protection/>
    </xf>
    <xf numFmtId="0" fontId="0" fillId="0" borderId="0" xfId="0" applyFont="1" applyFill="1" applyBorder="1" applyAlignment="1" applyProtection="1">
      <alignment horizontal="center" vertical="center"/>
      <protection/>
    </xf>
    <xf numFmtId="0" fontId="0" fillId="0" borderId="29"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0" fillId="0" borderId="36" xfId="0" applyFont="1" applyBorder="1" applyAlignment="1" applyProtection="1">
      <alignment vertical="center"/>
      <protection/>
    </xf>
    <xf numFmtId="0" fontId="0" fillId="0" borderId="11" xfId="0" applyFont="1" applyBorder="1" applyAlignment="1" applyProtection="1">
      <alignment horizontal="right" vertical="center"/>
      <protection/>
    </xf>
    <xf numFmtId="0" fontId="0" fillId="0" borderId="11" xfId="0" applyFont="1" applyBorder="1" applyAlignment="1" applyProtection="1">
      <alignment vertical="center"/>
      <protection/>
    </xf>
    <xf numFmtId="0" fontId="0" fillId="0" borderId="11" xfId="0" applyFont="1" applyFill="1" applyBorder="1" applyAlignment="1" applyProtection="1">
      <alignment vertical="center"/>
      <protection/>
    </xf>
    <xf numFmtId="0" fontId="0" fillId="0" borderId="11" xfId="0" applyFont="1" applyFill="1" applyBorder="1" applyAlignment="1" applyProtection="1">
      <alignment horizontal="center" vertical="center"/>
      <protection/>
    </xf>
    <xf numFmtId="0" fontId="0" fillId="0" borderId="28" xfId="0" applyFont="1" applyFill="1" applyBorder="1" applyAlignment="1" applyProtection="1">
      <alignment vertical="center"/>
      <protection/>
    </xf>
    <xf numFmtId="0" fontId="0" fillId="0" borderId="29" xfId="0" applyFont="1" applyFill="1" applyBorder="1" applyAlignment="1" applyProtection="1">
      <alignment vertical="center"/>
      <protection/>
    </xf>
    <xf numFmtId="0" fontId="8" fillId="0" borderId="37" xfId="0" applyFont="1" applyFill="1" applyBorder="1" applyAlignment="1" applyProtection="1">
      <alignment vertical="center"/>
      <protection/>
    </xf>
    <xf numFmtId="0" fontId="8" fillId="0" borderId="37" xfId="0" applyFont="1" applyBorder="1" applyAlignment="1" applyProtection="1">
      <alignment vertical="center"/>
      <protection/>
    </xf>
    <xf numFmtId="0" fontId="8" fillId="0" borderId="37"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38" xfId="0" applyFont="1" applyBorder="1" applyAlignment="1" applyProtection="1">
      <alignment vertical="center"/>
      <protection/>
    </xf>
    <xf numFmtId="0" fontId="0" fillId="34" borderId="11" xfId="0" applyFont="1" applyFill="1" applyBorder="1" applyAlignment="1" applyProtection="1">
      <alignment vertical="center"/>
      <protection locked="0"/>
    </xf>
    <xf numFmtId="0" fontId="0" fillId="0" borderId="28" xfId="0" applyFont="1" applyBorder="1" applyAlignment="1" applyProtection="1">
      <alignment vertical="center"/>
      <protection/>
    </xf>
    <xf numFmtId="0" fontId="8" fillId="0" borderId="35" xfId="0" applyFont="1" applyBorder="1" applyAlignment="1" applyProtection="1">
      <alignment vertical="center"/>
      <protection/>
    </xf>
    <xf numFmtId="0" fontId="0" fillId="0" borderId="12" xfId="0" applyFont="1" applyFill="1" applyBorder="1" applyAlignment="1" applyProtection="1">
      <alignment horizontal="right" vertical="center"/>
      <protection/>
    </xf>
    <xf numFmtId="0" fontId="0" fillId="0" borderId="0" xfId="0" applyFont="1" applyFill="1" applyBorder="1" applyAlignment="1" applyProtection="1">
      <alignment vertical="center"/>
      <protection locked="0"/>
    </xf>
    <xf numFmtId="0" fontId="6" fillId="0" borderId="0" xfId="0" applyFont="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30" xfId="0" applyFont="1" applyBorder="1" applyAlignment="1" applyProtection="1">
      <alignment vertical="center"/>
      <protection/>
    </xf>
    <xf numFmtId="0" fontId="0" fillId="0" borderId="30" xfId="0" applyFont="1" applyFill="1" applyBorder="1" applyAlignment="1" applyProtection="1">
      <alignment horizontal="right" vertical="center"/>
      <protection/>
    </xf>
    <xf numFmtId="0" fontId="0" fillId="34" borderId="30" xfId="0" applyFont="1" applyFill="1" applyBorder="1" applyAlignment="1" applyProtection="1">
      <alignment vertical="center"/>
      <protection locked="0"/>
    </xf>
    <xf numFmtId="49" fontId="8"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38" xfId="0" applyFont="1" applyBorder="1" applyAlignment="1" applyProtection="1">
      <alignment horizontal="center" vertical="center" shrinkToFit="1"/>
      <protection/>
    </xf>
    <xf numFmtId="0" fontId="0" fillId="0" borderId="40" xfId="0" applyFont="1" applyBorder="1" applyAlignment="1" applyProtection="1">
      <alignment horizontal="center" vertical="center"/>
      <protection/>
    </xf>
    <xf numFmtId="0" fontId="0" fillId="0" borderId="41" xfId="0" applyFont="1" applyBorder="1" applyAlignment="1" applyProtection="1">
      <alignment horizontal="center" vertical="center" shrinkToFit="1"/>
      <protection/>
    </xf>
    <xf numFmtId="0" fontId="0" fillId="0" borderId="39" xfId="0" applyFont="1" applyBorder="1" applyAlignment="1" applyProtection="1">
      <alignment vertical="center"/>
      <protection/>
    </xf>
    <xf numFmtId="0" fontId="8" fillId="0" borderId="42" xfId="0" applyFont="1" applyBorder="1" applyAlignment="1" applyProtection="1">
      <alignment vertical="center"/>
      <protection/>
    </xf>
    <xf numFmtId="0" fontId="0" fillId="0" borderId="43" xfId="0" applyFont="1" applyBorder="1" applyAlignment="1" applyProtection="1">
      <alignment vertical="center"/>
      <protection/>
    </xf>
    <xf numFmtId="0" fontId="0" fillId="0" borderId="41" xfId="0" applyFont="1" applyBorder="1" applyAlignment="1" applyProtection="1">
      <alignment vertical="center"/>
      <protection/>
    </xf>
    <xf numFmtId="0" fontId="0" fillId="33" borderId="33"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0" fontId="8" fillId="0" borderId="25" xfId="0" applyFont="1" applyBorder="1" applyAlignment="1" applyProtection="1">
      <alignment vertical="center"/>
      <protection/>
    </xf>
    <xf numFmtId="0" fontId="0" fillId="0" borderId="40" xfId="0" applyFont="1" applyBorder="1" applyAlignment="1" applyProtection="1">
      <alignment vertical="center"/>
      <protection/>
    </xf>
    <xf numFmtId="0" fontId="0" fillId="0" borderId="0" xfId="0" applyFont="1" applyFill="1" applyBorder="1" applyAlignment="1" applyProtection="1">
      <alignment horizontal="center" vertical="center" shrinkToFit="1"/>
      <protection/>
    </xf>
    <xf numFmtId="0" fontId="0" fillId="0" borderId="44" xfId="0" applyFont="1" applyBorder="1" applyAlignment="1" applyProtection="1">
      <alignment vertical="center"/>
      <protection/>
    </xf>
    <xf numFmtId="0" fontId="0" fillId="0" borderId="17" xfId="0" applyFont="1" applyFill="1" applyBorder="1" applyAlignment="1" applyProtection="1">
      <alignment horizontal="right" vertical="center"/>
      <protection/>
    </xf>
    <xf numFmtId="0" fontId="0" fillId="0" borderId="17" xfId="0" applyFont="1" applyFill="1" applyBorder="1" applyAlignment="1" applyProtection="1">
      <alignment vertical="center"/>
      <protection/>
    </xf>
    <xf numFmtId="0" fontId="0" fillId="34" borderId="16" xfId="0" applyFont="1" applyFill="1" applyBorder="1" applyAlignment="1" applyProtection="1">
      <alignment vertical="center"/>
      <protection locked="0"/>
    </xf>
    <xf numFmtId="0" fontId="0" fillId="0" borderId="0" xfId="0" applyFont="1" applyAlignment="1" applyProtection="1">
      <alignment vertical="center"/>
      <protection/>
    </xf>
    <xf numFmtId="0" fontId="6" fillId="0" borderId="0" xfId="0" applyFont="1" applyAlignment="1" applyProtection="1">
      <alignment vertical="center"/>
      <protection/>
    </xf>
    <xf numFmtId="0" fontId="17" fillId="0" borderId="0" xfId="61" applyFont="1" applyAlignment="1">
      <alignment horizontal="right" vertical="center"/>
      <protection/>
    </xf>
    <xf numFmtId="0" fontId="29" fillId="33" borderId="0" xfId="65" applyFont="1" applyFill="1" applyAlignment="1" applyProtection="1">
      <alignment horizontal="center" vertical="center" shrinkToFit="1"/>
      <protection locked="0"/>
    </xf>
    <xf numFmtId="0" fontId="0" fillId="33" borderId="15" xfId="0" applyFont="1" applyFill="1" applyBorder="1" applyAlignment="1" applyProtection="1">
      <alignment vertical="center" shrinkToFit="1"/>
      <protection locked="0"/>
    </xf>
    <xf numFmtId="0" fontId="0" fillId="33" borderId="45" xfId="0" applyFont="1" applyFill="1" applyBorder="1" applyAlignment="1" applyProtection="1">
      <alignment vertical="center" shrinkToFit="1"/>
      <protection locked="0"/>
    </xf>
    <xf numFmtId="0" fontId="0" fillId="33" borderId="18" xfId="0" applyFont="1" applyFill="1" applyBorder="1" applyAlignment="1" applyProtection="1">
      <alignment vertical="center" shrinkToFit="1"/>
      <protection locked="0"/>
    </xf>
    <xf numFmtId="0" fontId="30" fillId="0" borderId="0" xfId="65" applyFont="1" applyFill="1" applyAlignment="1" applyProtection="1">
      <alignment vertical="center"/>
      <protection locked="0"/>
    </xf>
    <xf numFmtId="0" fontId="0" fillId="33" borderId="33"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xf>
    <xf numFmtId="0" fontId="4" fillId="0" borderId="0" xfId="66" applyFont="1" applyFill="1" applyBorder="1" applyAlignment="1" applyProtection="1">
      <alignment horizontal="left" vertical="center" shrinkToFit="1"/>
      <protection/>
    </xf>
    <xf numFmtId="0" fontId="4" fillId="0" borderId="33" xfId="66" applyFont="1" applyFill="1" applyBorder="1" applyAlignment="1" applyProtection="1">
      <alignment horizontal="left" vertical="center" shrinkToFit="1"/>
      <protection/>
    </xf>
    <xf numFmtId="0" fontId="30" fillId="0" borderId="0" xfId="61" applyFont="1" applyFill="1" applyAlignment="1">
      <alignment vertical="center" wrapText="1"/>
      <protection/>
    </xf>
    <xf numFmtId="0" fontId="29" fillId="0" borderId="0" xfId="61" applyFont="1" applyBorder="1">
      <alignment vertical="center"/>
      <protection/>
    </xf>
    <xf numFmtId="0" fontId="4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12"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13" xfId="0" applyFont="1" applyBorder="1" applyAlignment="1" applyProtection="1">
      <alignment horizontal="center" vertical="center" shrinkToFit="1"/>
      <protection/>
    </xf>
    <xf numFmtId="0" fontId="0" fillId="0" borderId="14" xfId="0" applyFont="1" applyBorder="1" applyAlignment="1" applyProtection="1">
      <alignment horizontal="right" vertical="center"/>
      <protection/>
    </xf>
    <xf numFmtId="0" fontId="0" fillId="0" borderId="28" xfId="0" applyBorder="1" applyAlignment="1" applyProtection="1">
      <alignment vertical="center"/>
      <protection/>
    </xf>
    <xf numFmtId="0" fontId="0" fillId="33" borderId="15" xfId="0" applyFont="1" applyFill="1" applyBorder="1" applyAlignment="1" applyProtection="1">
      <alignment vertical="center"/>
      <protection locked="0"/>
    </xf>
    <xf numFmtId="0" fontId="0" fillId="0" borderId="12" xfId="0" applyFont="1" applyBorder="1" applyAlignment="1" applyProtection="1">
      <alignment horizontal="right" vertical="center"/>
      <protection/>
    </xf>
    <xf numFmtId="0" fontId="0" fillId="0" borderId="13" xfId="0" applyBorder="1" applyAlignment="1" applyProtection="1">
      <alignment vertical="center"/>
      <protection/>
    </xf>
    <xf numFmtId="0" fontId="0" fillId="0" borderId="0" xfId="0" applyBorder="1" applyAlignment="1" applyProtection="1">
      <alignment vertical="center"/>
      <protection/>
    </xf>
    <xf numFmtId="0" fontId="8" fillId="0" borderId="42" xfId="0" applyFont="1" applyBorder="1" applyAlignment="1" applyProtection="1">
      <alignment vertical="center"/>
      <protection/>
    </xf>
    <xf numFmtId="0" fontId="0" fillId="0" borderId="0" xfId="0" applyFont="1" applyFill="1" applyBorder="1" applyAlignment="1" applyProtection="1">
      <alignment vertical="center"/>
      <protection/>
    </xf>
    <xf numFmtId="0" fontId="8" fillId="0" borderId="35" xfId="0" applyFont="1" applyBorder="1" applyAlignment="1" applyProtection="1">
      <alignment vertical="center"/>
      <protection/>
    </xf>
    <xf numFmtId="0" fontId="0" fillId="0" borderId="0" xfId="0" applyFill="1" applyBorder="1" applyAlignment="1" applyProtection="1">
      <alignment vertical="center"/>
      <protection/>
    </xf>
    <xf numFmtId="0" fontId="0" fillId="0" borderId="0" xfId="0"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11" xfId="0" applyBorder="1" applyAlignment="1" applyProtection="1">
      <alignment vertical="center"/>
      <protection locked="0"/>
    </xf>
    <xf numFmtId="0" fontId="0" fillId="0" borderId="28" xfId="0" applyFont="1" applyBorder="1" applyAlignment="1" applyProtection="1">
      <alignment horizontal="left" vertical="center"/>
      <protection/>
    </xf>
    <xf numFmtId="0" fontId="0" fillId="0" borderId="36" xfId="0" applyBorder="1" applyAlignment="1" applyProtection="1">
      <alignment vertical="center"/>
      <protection/>
    </xf>
    <xf numFmtId="0" fontId="0" fillId="0" borderId="0" xfId="0" applyBorder="1" applyAlignment="1">
      <alignment vertical="center"/>
    </xf>
    <xf numFmtId="0" fontId="8" fillId="0" borderId="36" xfId="0" applyFont="1" applyBorder="1" applyAlignment="1" applyProtection="1">
      <alignment vertical="center"/>
      <protection/>
    </xf>
    <xf numFmtId="0" fontId="37" fillId="0" borderId="43" xfId="0" applyFont="1" applyBorder="1" applyAlignment="1" applyProtection="1">
      <alignment vertical="center"/>
      <protection/>
    </xf>
    <xf numFmtId="0" fontId="0" fillId="0" borderId="0" xfId="0" applyAlignment="1" applyProtection="1">
      <alignment vertical="center"/>
      <protection/>
    </xf>
    <xf numFmtId="0" fontId="0" fillId="0" borderId="14" xfId="0" applyFont="1" applyFill="1" applyBorder="1" applyAlignment="1" applyProtection="1">
      <alignment horizontal="right" vertical="center"/>
      <protection/>
    </xf>
    <xf numFmtId="0" fontId="8" fillId="0" borderId="11" xfId="0" applyFont="1" applyFill="1" applyBorder="1" applyAlignment="1" applyProtection="1">
      <alignment vertical="center"/>
      <protection/>
    </xf>
    <xf numFmtId="0" fontId="37" fillId="0" borderId="11" xfId="0" applyFont="1" applyFill="1" applyBorder="1" applyAlignment="1" applyProtection="1">
      <alignment vertical="center"/>
      <protection/>
    </xf>
    <xf numFmtId="0" fontId="0" fillId="0" borderId="17" xfId="0" applyFont="1" applyBorder="1" applyAlignment="1" applyProtection="1">
      <alignment vertical="center"/>
      <protection/>
    </xf>
    <xf numFmtId="0" fontId="0" fillId="33" borderId="18" xfId="0" applyFont="1" applyFill="1" applyBorder="1" applyAlignment="1" applyProtection="1">
      <alignment vertical="center"/>
      <protection locked="0"/>
    </xf>
    <xf numFmtId="0" fontId="0" fillId="0" borderId="0" xfId="0" applyFill="1" applyBorder="1" applyAlignment="1" applyProtection="1">
      <alignment horizontal="left" vertical="center"/>
      <protection/>
    </xf>
    <xf numFmtId="0" fontId="0" fillId="0" borderId="0"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shrinkToFit="1"/>
      <protection locked="0"/>
    </xf>
    <xf numFmtId="0" fontId="0" fillId="0" borderId="0" xfId="0" applyAlignment="1" applyProtection="1">
      <alignment horizontal="right" vertical="center"/>
      <protection/>
    </xf>
    <xf numFmtId="0" fontId="0" fillId="0" borderId="19" xfId="0" applyFont="1" applyBorder="1" applyAlignment="1" applyProtection="1">
      <alignment vertical="center"/>
      <protection/>
    </xf>
    <xf numFmtId="0" fontId="0" fillId="0" borderId="0" xfId="0" applyBorder="1" applyAlignment="1">
      <alignment vertical="center"/>
    </xf>
    <xf numFmtId="0" fontId="0" fillId="0" borderId="29" xfId="0" applyBorder="1" applyAlignment="1">
      <alignment vertical="center"/>
    </xf>
    <xf numFmtId="0" fontId="0" fillId="0" borderId="46" xfId="0" applyFont="1" applyBorder="1" applyAlignment="1" applyProtection="1">
      <alignment vertical="center"/>
      <protection/>
    </xf>
    <xf numFmtId="0" fontId="0" fillId="0" borderId="11" xfId="0" applyBorder="1" applyAlignment="1" applyProtection="1">
      <alignment vertical="center"/>
      <protection/>
    </xf>
    <xf numFmtId="0" fontId="0" fillId="0" borderId="28" xfId="0" applyFill="1" applyBorder="1" applyAlignment="1" applyProtection="1">
      <alignment vertical="center"/>
      <protection/>
    </xf>
    <xf numFmtId="0" fontId="8" fillId="0" borderId="47" xfId="0" applyFont="1" applyBorder="1" applyAlignment="1" applyProtection="1">
      <alignment vertical="center"/>
      <protection/>
    </xf>
    <xf numFmtId="0" fontId="8" fillId="0" borderId="24" xfId="0" applyFont="1" applyBorder="1" applyAlignment="1" applyProtection="1">
      <alignment vertical="center"/>
      <protection/>
    </xf>
    <xf numFmtId="0" fontId="8" fillId="0" borderId="48" xfId="0" applyFont="1" applyBorder="1" applyAlignment="1" applyProtection="1">
      <alignment vertical="center"/>
      <protection/>
    </xf>
    <xf numFmtId="0" fontId="8" fillId="0" borderId="22" xfId="0" applyFont="1" applyBorder="1" applyAlignment="1" applyProtection="1">
      <alignment vertical="center"/>
      <protection/>
    </xf>
    <xf numFmtId="0" fontId="8" fillId="0" borderId="49" xfId="0" applyFont="1" applyBorder="1" applyAlignment="1" applyProtection="1">
      <alignment vertical="center"/>
      <protection/>
    </xf>
    <xf numFmtId="0" fontId="0" fillId="33" borderId="33" xfId="0" applyFill="1" applyBorder="1" applyAlignment="1" applyProtection="1">
      <alignment vertical="center" shrinkToFit="1"/>
      <protection locked="0"/>
    </xf>
    <xf numFmtId="0" fontId="0" fillId="0" borderId="20" xfId="0" applyFont="1" applyBorder="1" applyAlignment="1" applyProtection="1">
      <alignment vertical="center"/>
      <protection/>
    </xf>
    <xf numFmtId="0" fontId="0" fillId="0" borderId="16" xfId="0" applyFont="1" applyFill="1" applyBorder="1" applyAlignment="1" applyProtection="1">
      <alignment horizontal="right" vertical="center"/>
      <protection/>
    </xf>
    <xf numFmtId="0" fontId="0" fillId="0" borderId="21" xfId="0" applyFont="1" applyBorder="1" applyAlignment="1" applyProtection="1">
      <alignment vertical="center"/>
      <protection/>
    </xf>
    <xf numFmtId="0" fontId="8" fillId="0" borderId="12" xfId="0" applyFont="1" applyBorder="1" applyAlignment="1" applyProtection="1">
      <alignment horizontal="center" vertical="top" textRotation="255"/>
      <protection/>
    </xf>
    <xf numFmtId="0" fontId="0" fillId="0" borderId="12" xfId="0" applyBorder="1" applyAlignment="1">
      <alignment vertical="center"/>
    </xf>
    <xf numFmtId="0" fontId="0" fillId="0" borderId="43" xfId="0" applyBorder="1" applyAlignment="1" applyProtection="1">
      <alignment vertical="center"/>
      <protection/>
    </xf>
    <xf numFmtId="0" fontId="0" fillId="0" borderId="26" xfId="0" applyBorder="1" applyAlignment="1" applyProtection="1">
      <alignment vertical="center"/>
      <protection/>
    </xf>
    <xf numFmtId="0" fontId="6" fillId="0" borderId="0" xfId="0" applyFont="1" applyBorder="1" applyAlignment="1" applyProtection="1">
      <alignment horizontal="left" vertical="center"/>
      <protection/>
    </xf>
    <xf numFmtId="0" fontId="6" fillId="0" borderId="29" xfId="0" applyFont="1" applyBorder="1" applyAlignment="1" applyProtection="1">
      <alignment horizontal="left" vertical="center"/>
      <protection/>
    </xf>
    <xf numFmtId="0" fontId="0" fillId="0" borderId="38" xfId="0" applyFont="1" applyFill="1" applyBorder="1" applyAlignment="1" applyProtection="1">
      <alignment vertical="center"/>
      <protection/>
    </xf>
    <xf numFmtId="0" fontId="0" fillId="0" borderId="36" xfId="0" applyFont="1" applyFill="1" applyBorder="1" applyAlignment="1" applyProtection="1">
      <alignment vertical="center"/>
      <protection/>
    </xf>
    <xf numFmtId="0" fontId="6" fillId="0" borderId="0" xfId="0" applyFont="1" applyBorder="1" applyAlignment="1" applyProtection="1">
      <alignment horizontal="right" vertical="center"/>
      <protection/>
    </xf>
    <xf numFmtId="0" fontId="93" fillId="0" borderId="41" xfId="0" applyFont="1" applyFill="1" applyBorder="1" applyAlignment="1" applyProtection="1">
      <alignment vertical="center"/>
      <protection/>
    </xf>
    <xf numFmtId="0" fontId="0" fillId="0" borderId="11" xfId="0" applyBorder="1" applyAlignment="1">
      <alignment vertical="center"/>
    </xf>
    <xf numFmtId="0" fontId="6" fillId="0" borderId="28" xfId="0" applyFont="1" applyBorder="1" applyAlignment="1" applyProtection="1">
      <alignment horizontal="left" vertical="center"/>
      <protection/>
    </xf>
    <xf numFmtId="0" fontId="0" fillId="0" borderId="41" xfId="0" applyFont="1" applyBorder="1" applyAlignment="1" applyProtection="1">
      <alignment vertical="center"/>
      <protection/>
    </xf>
    <xf numFmtId="0" fontId="6" fillId="0" borderId="29" xfId="0" applyFont="1" applyBorder="1" applyAlignment="1" applyProtection="1">
      <alignment horizontal="right" vertical="center"/>
      <protection/>
    </xf>
    <xf numFmtId="0" fontId="6" fillId="0" borderId="32" xfId="0" applyFont="1" applyBorder="1" applyAlignment="1" applyProtection="1">
      <alignment horizontal="left" vertical="center"/>
      <protection/>
    </xf>
    <xf numFmtId="0" fontId="0" fillId="0" borderId="38" xfId="0" applyFill="1" applyBorder="1" applyAlignment="1" applyProtection="1">
      <alignment vertical="center"/>
      <protection/>
    </xf>
    <xf numFmtId="0" fontId="0" fillId="0" borderId="0" xfId="0" applyFill="1" applyBorder="1" applyAlignment="1">
      <alignment vertical="center"/>
    </xf>
    <xf numFmtId="0" fontId="0" fillId="0" borderId="41" xfId="0" applyFill="1" applyBorder="1" applyAlignment="1" applyProtection="1">
      <alignment vertical="center"/>
      <protection/>
    </xf>
    <xf numFmtId="0" fontId="0" fillId="0" borderId="29" xfId="0" applyFill="1" applyBorder="1" applyAlignment="1">
      <alignment vertical="center"/>
    </xf>
    <xf numFmtId="0" fontId="0" fillId="0" borderId="32" xfId="0" applyBorder="1" applyAlignment="1">
      <alignment vertical="center"/>
    </xf>
    <xf numFmtId="0" fontId="0" fillId="0" borderId="36" xfId="0" applyFont="1" applyBorder="1" applyAlignment="1" applyProtection="1">
      <alignment vertical="center"/>
      <protection/>
    </xf>
    <xf numFmtId="0" fontId="0" fillId="0" borderId="13" xfId="0" applyFont="1" applyFill="1" applyBorder="1" applyAlignment="1" applyProtection="1">
      <alignment vertical="center"/>
      <protection/>
    </xf>
    <xf numFmtId="0" fontId="0" fillId="0" borderId="0" xfId="0" applyFont="1" applyFill="1" applyBorder="1" applyAlignment="1" applyProtection="1" quotePrefix="1">
      <alignment vertical="center"/>
      <protection/>
    </xf>
    <xf numFmtId="0" fontId="6" fillId="33" borderId="15" xfId="0" applyFont="1" applyFill="1" applyBorder="1" applyAlignment="1" applyProtection="1">
      <alignment vertical="center" shrinkToFit="1"/>
      <protection locked="0"/>
    </xf>
    <xf numFmtId="0" fontId="6" fillId="33" borderId="33" xfId="0" applyFont="1" applyFill="1" applyBorder="1" applyAlignment="1" applyProtection="1">
      <alignment vertical="center" shrinkToFit="1"/>
      <protection locked="0"/>
    </xf>
    <xf numFmtId="0" fontId="8" fillId="0" borderId="50" xfId="0" applyFont="1" applyBorder="1" applyAlignment="1" applyProtection="1">
      <alignment vertical="center"/>
      <protection/>
    </xf>
    <xf numFmtId="0" fontId="0" fillId="0" borderId="0" xfId="0" applyFont="1" applyFill="1" applyBorder="1" applyAlignment="1" applyProtection="1">
      <alignment vertical="center" wrapText="1"/>
      <protection/>
    </xf>
    <xf numFmtId="0" fontId="0" fillId="0" borderId="0" xfId="0" applyFill="1" applyBorder="1" applyAlignment="1" applyProtection="1">
      <alignment horizontal="center" vertical="center"/>
      <protection/>
    </xf>
    <xf numFmtId="0" fontId="8" fillId="0" borderId="26" xfId="0" applyFont="1" applyBorder="1" applyAlignment="1" applyProtection="1">
      <alignment vertical="center"/>
      <protection/>
    </xf>
    <xf numFmtId="0" fontId="30" fillId="0" borderId="0" xfId="61" applyFont="1" applyFill="1" applyBorder="1" applyAlignment="1">
      <alignment vertical="center" wrapText="1"/>
      <protection/>
    </xf>
    <xf numFmtId="0" fontId="4" fillId="0" borderId="17" xfId="66" applyFont="1" applyFill="1" applyBorder="1" applyAlignment="1" applyProtection="1">
      <alignment vertical="center" shrinkToFit="1"/>
      <protection/>
    </xf>
    <xf numFmtId="0" fontId="0" fillId="33" borderId="45" xfId="0" applyFont="1" applyFill="1" applyBorder="1" applyAlignment="1" applyProtection="1">
      <alignment vertical="center"/>
      <protection locked="0"/>
    </xf>
    <xf numFmtId="0" fontId="6" fillId="0" borderId="0" xfId="0" applyFont="1" applyFill="1" applyBorder="1" applyAlignment="1" applyProtection="1">
      <alignment vertical="center"/>
      <protection/>
    </xf>
    <xf numFmtId="0" fontId="8" fillId="0" borderId="50" xfId="0" applyFont="1" applyBorder="1" applyAlignment="1" applyProtection="1">
      <alignment vertical="center"/>
      <protection/>
    </xf>
    <xf numFmtId="0" fontId="8" fillId="0" borderId="26" xfId="0" applyFont="1" applyFill="1" applyBorder="1" applyAlignment="1" applyProtection="1">
      <alignment vertical="center"/>
      <protection/>
    </xf>
    <xf numFmtId="0" fontId="8" fillId="0" borderId="27" xfId="0" applyFont="1" applyFill="1" applyBorder="1" applyAlignment="1" applyProtection="1">
      <alignment vertical="center"/>
      <protection/>
    </xf>
    <xf numFmtId="0" fontId="0" fillId="0" borderId="0" xfId="0" applyFont="1" applyAlignment="1" applyProtection="1">
      <alignment horizontal="right" vertical="center"/>
      <protection/>
    </xf>
    <xf numFmtId="0" fontId="6" fillId="0" borderId="0" xfId="0" applyFont="1" applyAlignment="1">
      <alignment vertical="center"/>
    </xf>
    <xf numFmtId="0" fontId="4" fillId="0" borderId="23" xfId="66" applyFont="1" applyFill="1" applyBorder="1" applyAlignment="1" applyProtection="1">
      <alignment vertical="center" shrinkToFit="1"/>
      <protection/>
    </xf>
    <xf numFmtId="0" fontId="4" fillId="0" borderId="24" xfId="66" applyFont="1" applyFill="1" applyBorder="1" applyAlignment="1" applyProtection="1">
      <alignment vertical="center" shrinkToFit="1"/>
      <protection/>
    </xf>
    <xf numFmtId="0" fontId="4" fillId="0" borderId="18" xfId="66" applyFont="1" applyFill="1" applyBorder="1" applyAlignment="1" applyProtection="1">
      <alignment vertical="center" shrinkToFit="1"/>
      <protection/>
    </xf>
    <xf numFmtId="0" fontId="8" fillId="0" borderId="0" xfId="0" applyFont="1" applyAlignment="1" applyProtection="1">
      <alignment horizontal="left" vertical="center"/>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0" xfId="0" applyFont="1" applyBorder="1" applyAlignment="1" applyProtection="1">
      <alignment vertical="center"/>
      <protection/>
    </xf>
    <xf numFmtId="0" fontId="0" fillId="0" borderId="12" xfId="0" applyFont="1" applyBorder="1" applyAlignment="1" applyProtection="1">
      <alignment horizontal="right" vertical="center"/>
      <protection/>
    </xf>
    <xf numFmtId="0" fontId="0" fillId="0" borderId="17"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Font="1" applyFill="1" applyBorder="1" applyAlignment="1" applyProtection="1">
      <alignment horizontal="left" vertical="center"/>
      <protection/>
    </xf>
    <xf numFmtId="0" fontId="30" fillId="0" borderId="0" xfId="61" applyFont="1" applyFill="1" applyBorder="1" applyAlignment="1">
      <alignment horizontal="center" vertical="center"/>
      <protection/>
    </xf>
    <xf numFmtId="49" fontId="0" fillId="0" borderId="11" xfId="66" applyNumberFormat="1" applyFont="1" applyFill="1" applyBorder="1" applyAlignment="1" applyProtection="1">
      <alignment vertical="center" shrinkToFit="1"/>
      <protection locked="0"/>
    </xf>
    <xf numFmtId="0" fontId="0" fillId="0" borderId="0" xfId="0" applyBorder="1" applyAlignment="1">
      <alignment horizontal="center" vertical="center"/>
    </xf>
    <xf numFmtId="0" fontId="0" fillId="0" borderId="0" xfId="0" applyFont="1" applyFill="1" applyBorder="1" applyAlignment="1" applyProtection="1" quotePrefix="1">
      <alignment vertical="center"/>
      <protection/>
    </xf>
    <xf numFmtId="0" fontId="6" fillId="0" borderId="0" xfId="0" applyFont="1" applyAlignment="1" applyProtection="1">
      <alignment vertical="center"/>
      <protection/>
    </xf>
    <xf numFmtId="0" fontId="43" fillId="0" borderId="0" xfId="0" applyFont="1" applyAlignment="1" applyProtection="1">
      <alignment vertical="center" shrinkToFit="1"/>
      <protection/>
    </xf>
    <xf numFmtId="0" fontId="6" fillId="0" borderId="51" xfId="0" applyFont="1" applyFill="1" applyBorder="1" applyAlignment="1" applyProtection="1">
      <alignment horizontal="right" vertical="center"/>
      <protection/>
    </xf>
    <xf numFmtId="0" fontId="6" fillId="0" borderId="23" xfId="0" applyFont="1" applyFill="1" applyBorder="1" applyAlignment="1" applyProtection="1">
      <alignment horizontal="right" vertical="center"/>
      <protection/>
    </xf>
    <xf numFmtId="0" fontId="6" fillId="0" borderId="23" xfId="0" applyFont="1" applyFill="1" applyBorder="1" applyAlignment="1" applyProtection="1">
      <alignment vertical="center"/>
      <protection/>
    </xf>
    <xf numFmtId="0" fontId="6" fillId="35" borderId="51"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12" xfId="0" applyFont="1" applyFill="1" applyBorder="1" applyAlignment="1" applyProtection="1">
      <alignment horizontal="right" vertical="center"/>
      <protection/>
    </xf>
    <xf numFmtId="0" fontId="6" fillId="35" borderId="12" xfId="0" applyFont="1" applyFill="1" applyBorder="1" applyAlignment="1" applyProtection="1">
      <alignment vertical="center"/>
      <protection locked="0"/>
    </xf>
    <xf numFmtId="0" fontId="6" fillId="0" borderId="43" xfId="0" applyFont="1" applyBorder="1" applyAlignment="1" applyProtection="1">
      <alignment vertical="center"/>
      <protection/>
    </xf>
    <xf numFmtId="0" fontId="6" fillId="0" borderId="30" xfId="0" applyFont="1" applyBorder="1" applyAlignment="1" applyProtection="1">
      <alignment vertical="center"/>
      <protection/>
    </xf>
    <xf numFmtId="0" fontId="6" fillId="0" borderId="29" xfId="0" applyFont="1" applyFill="1" applyBorder="1" applyAlignment="1" applyProtection="1">
      <alignment horizontal="left" vertical="center"/>
      <protection/>
    </xf>
    <xf numFmtId="0" fontId="6" fillId="0" borderId="29" xfId="0" applyFont="1" applyFill="1" applyBorder="1" applyAlignment="1" applyProtection="1">
      <alignment horizontal="right" vertical="center"/>
      <protection/>
    </xf>
    <xf numFmtId="0" fontId="6" fillId="0" borderId="29"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locked="0"/>
    </xf>
    <xf numFmtId="49" fontId="4" fillId="0" borderId="13" xfId="0" applyNumberFormat="1" applyFont="1" applyBorder="1" applyAlignment="1" applyProtection="1">
      <alignment vertical="top" wrapText="1"/>
      <protection/>
    </xf>
    <xf numFmtId="49" fontId="6" fillId="0" borderId="13" xfId="0" applyNumberFormat="1" applyFont="1" applyBorder="1" applyAlignment="1" applyProtection="1">
      <alignment vertical="top" wrapText="1"/>
      <protection/>
    </xf>
    <xf numFmtId="0" fontId="6" fillId="0" borderId="29" xfId="0" applyFont="1" applyFill="1" applyBorder="1" applyAlignment="1" applyProtection="1">
      <alignment vertical="center" shrinkToFit="1"/>
      <protection locked="0"/>
    </xf>
    <xf numFmtId="0" fontId="6" fillId="0" borderId="0" xfId="0" applyFont="1" applyFill="1" applyBorder="1" applyAlignment="1" applyProtection="1">
      <alignment horizontal="right" vertical="center"/>
      <protection locked="0"/>
    </xf>
    <xf numFmtId="0" fontId="6" fillId="0" borderId="12" xfId="0" applyFont="1" applyBorder="1" applyAlignment="1" applyProtection="1">
      <alignment vertical="center"/>
      <protection/>
    </xf>
    <xf numFmtId="0" fontId="6" fillId="0" borderId="0" xfId="0" applyFont="1" applyFill="1" applyBorder="1" applyAlignment="1" applyProtection="1">
      <alignment horizontal="right" vertical="center"/>
      <protection/>
    </xf>
    <xf numFmtId="0" fontId="6" fillId="0" borderId="11" xfId="0" applyFont="1" applyFill="1" applyBorder="1" applyAlignment="1" applyProtection="1">
      <alignment vertical="center"/>
      <protection/>
    </xf>
    <xf numFmtId="0" fontId="6" fillId="0" borderId="11" xfId="0" applyFont="1" applyFill="1" applyBorder="1" applyAlignment="1" applyProtection="1">
      <alignment vertical="center"/>
      <protection locked="0"/>
    </xf>
    <xf numFmtId="0" fontId="6" fillId="0" borderId="29" xfId="0" applyFont="1" applyFill="1" applyBorder="1" applyAlignment="1" applyProtection="1">
      <alignment vertical="center"/>
      <protection/>
    </xf>
    <xf numFmtId="0" fontId="6" fillId="0" borderId="40" xfId="0" applyFont="1" applyBorder="1" applyAlignment="1" applyProtection="1">
      <alignment vertical="center"/>
      <protection/>
    </xf>
    <xf numFmtId="180" fontId="6" fillId="0" borderId="0" xfId="0" applyNumberFormat="1" applyFont="1" applyFill="1" applyBorder="1" applyAlignment="1" applyProtection="1">
      <alignment vertical="center" shrinkToFit="1"/>
      <protection locked="0"/>
    </xf>
    <xf numFmtId="0" fontId="6" fillId="0" borderId="13" xfId="0" applyFont="1" applyFill="1" applyBorder="1" applyAlignment="1" applyProtection="1">
      <alignment vertical="center" shrinkToFit="1"/>
      <protection/>
    </xf>
    <xf numFmtId="180" fontId="6" fillId="0" borderId="0" xfId="0" applyNumberFormat="1" applyFont="1" applyFill="1" applyBorder="1" applyAlignment="1" applyProtection="1">
      <alignment horizontal="right" vertical="center" shrinkToFit="1"/>
      <protection locked="0"/>
    </xf>
    <xf numFmtId="180" fontId="6" fillId="0" borderId="13" xfId="0" applyNumberFormat="1" applyFont="1" applyFill="1" applyBorder="1" applyAlignment="1" applyProtection="1">
      <alignment vertical="center" shrinkToFit="1"/>
      <protection locked="0"/>
    </xf>
    <xf numFmtId="0" fontId="6" fillId="0" borderId="29" xfId="0" applyFont="1" applyBorder="1" applyAlignment="1" applyProtection="1">
      <alignment vertical="center"/>
      <protection/>
    </xf>
    <xf numFmtId="0" fontId="6" fillId="0" borderId="29" xfId="0" applyFont="1" applyBorder="1" applyAlignment="1" applyProtection="1">
      <alignment vertical="center"/>
      <protection/>
    </xf>
    <xf numFmtId="0" fontId="6" fillId="0" borderId="32" xfId="0" applyFont="1" applyFill="1" applyBorder="1" applyAlignment="1" applyProtection="1">
      <alignment vertical="center"/>
      <protection/>
    </xf>
    <xf numFmtId="0" fontId="6" fillId="0" borderId="11" xfId="0" applyFont="1" applyBorder="1" applyAlignment="1" applyProtection="1">
      <alignment vertical="center"/>
      <protection/>
    </xf>
    <xf numFmtId="0" fontId="6" fillId="35" borderId="14" xfId="0" applyFont="1" applyFill="1" applyBorder="1" applyAlignment="1" applyProtection="1">
      <alignment vertical="center"/>
      <protection locked="0"/>
    </xf>
    <xf numFmtId="0" fontId="6" fillId="0" borderId="29" xfId="0" applyFont="1" applyFill="1" applyBorder="1" applyAlignment="1" applyProtection="1">
      <alignment vertical="top" wrapText="1" shrinkToFit="1"/>
      <protection locked="0"/>
    </xf>
    <xf numFmtId="0" fontId="6" fillId="0" borderId="28" xfId="0" applyFont="1" applyBorder="1" applyAlignment="1" applyProtection="1">
      <alignment vertical="center"/>
      <protection/>
    </xf>
    <xf numFmtId="0" fontId="6" fillId="0" borderId="32" xfId="0" applyFont="1" applyBorder="1" applyAlignment="1" applyProtection="1">
      <alignment vertical="center"/>
      <protection/>
    </xf>
    <xf numFmtId="0" fontId="44" fillId="0" borderId="0" xfId="0" applyFont="1" applyAlignment="1">
      <alignment vertical="center"/>
    </xf>
    <xf numFmtId="0" fontId="45" fillId="0" borderId="0" xfId="0" applyFont="1" applyAlignment="1">
      <alignment vertical="center"/>
    </xf>
    <xf numFmtId="0" fontId="30" fillId="0" borderId="0" xfId="0" applyFont="1" applyAlignment="1">
      <alignment vertical="center"/>
    </xf>
    <xf numFmtId="0" fontId="17" fillId="0" borderId="0" xfId="0" applyFont="1" applyAlignment="1">
      <alignment vertical="center"/>
    </xf>
    <xf numFmtId="0" fontId="17" fillId="0" borderId="0" xfId="0" applyFont="1" applyBorder="1" applyAlignment="1">
      <alignment vertical="center" shrinkToFit="1"/>
    </xf>
    <xf numFmtId="0" fontId="17" fillId="0" borderId="0" xfId="0" applyFont="1" applyAlignment="1">
      <alignment vertical="center" shrinkToFit="1"/>
    </xf>
    <xf numFmtId="0" fontId="17" fillId="0" borderId="29" xfId="0" applyFont="1" applyBorder="1" applyAlignment="1">
      <alignment horizontal="center" vertical="center" shrinkToFit="1"/>
    </xf>
    <xf numFmtId="0" fontId="30" fillId="0" borderId="0" xfId="0" applyFont="1" applyBorder="1" applyAlignment="1">
      <alignment horizontal="center" vertical="center"/>
    </xf>
    <xf numFmtId="0" fontId="17" fillId="0" borderId="0" xfId="0" applyFont="1" applyFill="1" applyBorder="1" applyAlignment="1">
      <alignment vertical="center"/>
    </xf>
    <xf numFmtId="0" fontId="17" fillId="0" borderId="0" xfId="0" applyFont="1" applyBorder="1" applyAlignment="1">
      <alignment vertical="center"/>
    </xf>
    <xf numFmtId="0" fontId="0" fillId="0" borderId="0" xfId="0" applyAlignment="1" quotePrefix="1">
      <alignment vertical="center"/>
    </xf>
    <xf numFmtId="0" fontId="17" fillId="0" borderId="0" xfId="0" applyFont="1" applyFill="1" applyBorder="1" applyAlignment="1">
      <alignment vertical="center" shrinkToFit="1"/>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30" fillId="0" borderId="0" xfId="0" applyFont="1" applyAlignment="1">
      <alignment horizontal="center" vertical="center"/>
    </xf>
    <xf numFmtId="0" fontId="30" fillId="0" borderId="0" xfId="0" applyFont="1" applyAlignment="1">
      <alignment horizontal="left" vertical="center"/>
    </xf>
    <xf numFmtId="0" fontId="30" fillId="0" borderId="0" xfId="0" applyFont="1" applyFill="1" applyAlignment="1">
      <alignment vertical="center"/>
    </xf>
    <xf numFmtId="0" fontId="17" fillId="0" borderId="0" xfId="0" applyFont="1" applyFill="1" applyAlignment="1">
      <alignment horizontal="center" vertical="center"/>
    </xf>
    <xf numFmtId="0" fontId="17" fillId="35" borderId="10" xfId="0" applyFont="1" applyFill="1" applyBorder="1" applyAlignment="1" applyProtection="1">
      <alignment horizontal="center" vertical="center" shrinkToFit="1"/>
      <protection locked="0"/>
    </xf>
    <xf numFmtId="0" fontId="17" fillId="0" borderId="25" xfId="0" applyFont="1" applyFill="1" applyBorder="1" applyAlignment="1">
      <alignment vertical="center"/>
    </xf>
    <xf numFmtId="0" fontId="17" fillId="0" borderId="25" xfId="0" applyFont="1" applyBorder="1" applyAlignment="1">
      <alignment vertical="center"/>
    </xf>
    <xf numFmtId="0" fontId="17" fillId="0" borderId="26" xfId="0" applyFont="1" applyFill="1" applyBorder="1" applyAlignment="1">
      <alignment horizontal="center" vertical="center"/>
    </xf>
    <xf numFmtId="0" fontId="17" fillId="0" borderId="27" xfId="0" applyFont="1" applyFill="1" applyBorder="1" applyAlignment="1">
      <alignment vertical="center"/>
    </xf>
    <xf numFmtId="0" fontId="0" fillId="36" borderId="0" xfId="0" applyFill="1" applyAlignment="1">
      <alignment vertical="center"/>
    </xf>
    <xf numFmtId="0" fontId="17" fillId="0" borderId="0" xfId="0" applyFont="1" applyBorder="1" applyAlignment="1">
      <alignment horizontal="center" vertical="center" shrinkToFit="1"/>
    </xf>
    <xf numFmtId="0" fontId="17" fillId="35" borderId="52" xfId="0" applyFont="1" applyFill="1" applyBorder="1" applyAlignment="1" applyProtection="1">
      <alignment horizontal="center" vertical="center" shrinkToFit="1"/>
      <protection locked="0"/>
    </xf>
    <xf numFmtId="0" fontId="17" fillId="0" borderId="53" xfId="0" applyFont="1" applyFill="1" applyBorder="1" applyAlignment="1">
      <alignment vertical="center"/>
    </xf>
    <xf numFmtId="0" fontId="17" fillId="0" borderId="26" xfId="0" applyFont="1" applyBorder="1" applyAlignment="1">
      <alignment vertical="center"/>
    </xf>
    <xf numFmtId="0" fontId="93" fillId="0" borderId="0" xfId="0" applyFont="1" applyAlignment="1">
      <alignment vertical="center"/>
    </xf>
    <xf numFmtId="177" fontId="17" fillId="37" borderId="54" xfId="0" applyNumberFormat="1" applyFont="1" applyFill="1" applyBorder="1" applyAlignment="1" applyProtection="1">
      <alignment horizontal="center" vertical="center" shrinkToFit="1"/>
      <protection locked="0"/>
    </xf>
    <xf numFmtId="0" fontId="17" fillId="0" borderId="27" xfId="0" applyFont="1" applyFill="1" applyBorder="1" applyAlignment="1">
      <alignment horizontal="left" vertical="center" shrinkToFit="1"/>
    </xf>
    <xf numFmtId="186" fontId="0" fillId="0" borderId="0" xfId="0" applyNumberFormat="1" applyAlignment="1">
      <alignment vertical="center"/>
    </xf>
    <xf numFmtId="0" fontId="17" fillId="0" borderId="29" xfId="0" applyFont="1" applyBorder="1" applyAlignment="1" applyProtection="1">
      <alignment vertical="center" shrinkToFit="1"/>
      <protection/>
    </xf>
    <xf numFmtId="0" fontId="17" fillId="0" borderId="32" xfId="0" applyFont="1" applyBorder="1" applyAlignment="1" applyProtection="1">
      <alignment vertical="center" shrinkToFit="1"/>
      <protection/>
    </xf>
    <xf numFmtId="0" fontId="17" fillId="0" borderId="10" xfId="0" applyFont="1" applyBorder="1" applyAlignment="1">
      <alignment horizontal="center" vertical="center" shrinkToFit="1"/>
    </xf>
    <xf numFmtId="0" fontId="17" fillId="37" borderId="10" xfId="0" applyFont="1" applyFill="1" applyBorder="1" applyAlignment="1" applyProtection="1">
      <alignment horizontal="center" vertical="center" shrinkToFit="1"/>
      <protection locked="0"/>
    </xf>
    <xf numFmtId="0" fontId="17" fillId="37" borderId="10" xfId="0" applyFont="1" applyFill="1" applyBorder="1" applyAlignment="1" applyProtection="1">
      <alignment vertical="center" shrinkToFit="1"/>
      <protection locked="0"/>
    </xf>
    <xf numFmtId="186" fontId="17" fillId="37" borderId="10" xfId="0" applyNumberFormat="1" applyFont="1" applyFill="1" applyBorder="1" applyAlignment="1" applyProtection="1">
      <alignment vertical="center" shrinkToFit="1"/>
      <protection locked="0"/>
    </xf>
    <xf numFmtId="186" fontId="17" fillId="0" borderId="55" xfId="0" applyNumberFormat="1" applyFont="1" applyBorder="1" applyAlignment="1">
      <alignment vertical="center" shrinkToFit="1"/>
    </xf>
    <xf numFmtId="0" fontId="17" fillId="0" borderId="29" xfId="0" applyFont="1" applyBorder="1" applyAlignment="1">
      <alignment vertical="center" shrinkToFit="1"/>
    </xf>
    <xf numFmtId="0" fontId="30" fillId="0" borderId="0" xfId="62" applyFont="1" applyBorder="1">
      <alignment vertical="center"/>
      <protection/>
    </xf>
    <xf numFmtId="0" fontId="30" fillId="0" borderId="0" xfId="62" applyFont="1">
      <alignment vertical="center"/>
      <protection/>
    </xf>
    <xf numFmtId="186" fontId="17" fillId="37" borderId="26" xfId="0" applyNumberFormat="1" applyFont="1" applyFill="1" applyBorder="1" applyAlignment="1" applyProtection="1">
      <alignment vertical="center" shrinkToFit="1"/>
      <protection locked="0"/>
    </xf>
    <xf numFmtId="0" fontId="17" fillId="0" borderId="27" xfId="0" applyFont="1" applyBorder="1" applyAlignment="1">
      <alignment horizontal="left" vertical="center" shrinkToFit="1"/>
    </xf>
    <xf numFmtId="0" fontId="45" fillId="0" borderId="0" xfId="0" applyFont="1" applyAlignment="1">
      <alignment vertical="center" shrinkToFit="1"/>
    </xf>
    <xf numFmtId="0" fontId="17" fillId="0" borderId="10" xfId="0" applyFont="1" applyBorder="1" applyAlignment="1">
      <alignment vertical="center" shrinkToFit="1"/>
    </xf>
    <xf numFmtId="0" fontId="0" fillId="0" borderId="0" xfId="0" applyFill="1" applyBorder="1" applyAlignment="1">
      <alignment horizontal="center" vertical="center"/>
    </xf>
    <xf numFmtId="0" fontId="17" fillId="0" borderId="56" xfId="0" applyFont="1" applyBorder="1" applyAlignment="1">
      <alignment horizontal="center" vertical="center" shrinkToFit="1"/>
    </xf>
    <xf numFmtId="0" fontId="17" fillId="0" borderId="10" xfId="0" applyFont="1" applyFill="1" applyBorder="1" applyAlignment="1">
      <alignment horizontal="center" vertical="center" shrinkToFit="1"/>
    </xf>
    <xf numFmtId="187" fontId="17" fillId="37" borderId="10" xfId="0" applyNumberFormat="1" applyFont="1" applyFill="1" applyBorder="1" applyAlignment="1" applyProtection="1">
      <alignment horizontal="right" vertical="center" shrinkToFit="1"/>
      <protection locked="0"/>
    </xf>
    <xf numFmtId="0" fontId="6" fillId="35" borderId="12" xfId="0" applyFont="1" applyFill="1" applyBorder="1" applyAlignment="1" applyProtection="1">
      <alignment horizontal="right" vertical="center" shrinkToFit="1"/>
      <protection locked="0"/>
    </xf>
    <xf numFmtId="0" fontId="6" fillId="0" borderId="0"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locked="0"/>
    </xf>
    <xf numFmtId="0" fontId="6" fillId="0" borderId="33" xfId="0" applyFont="1" applyFill="1" applyBorder="1" applyAlignment="1" applyProtection="1">
      <alignment vertical="center" shrinkToFit="1"/>
      <protection locked="0"/>
    </xf>
    <xf numFmtId="0" fontId="0" fillId="0" borderId="0" xfId="0" applyFill="1" applyBorder="1" applyAlignment="1" applyProtection="1">
      <alignment vertical="center" shrinkToFit="1"/>
      <protection locked="0"/>
    </xf>
    <xf numFmtId="0" fontId="40"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lignment vertical="center"/>
    </xf>
    <xf numFmtId="0" fontId="36" fillId="0" borderId="0" xfId="0" applyFont="1" applyFill="1" applyBorder="1" applyAlignment="1" applyProtection="1">
      <alignment horizontal="center" vertical="center"/>
      <protection/>
    </xf>
    <xf numFmtId="56" fontId="0" fillId="0" borderId="0" xfId="0" applyNumberFormat="1" applyFill="1" applyBorder="1" applyAlignment="1" applyProtection="1">
      <alignment horizontal="left" vertical="top" wrapText="1"/>
      <protection/>
    </xf>
    <xf numFmtId="0" fontId="0" fillId="0" borderId="0" xfId="0" applyFill="1" applyBorder="1" applyAlignment="1">
      <alignment vertical="top"/>
    </xf>
    <xf numFmtId="0" fontId="8" fillId="0" borderId="0" xfId="0" applyFont="1" applyFill="1" applyBorder="1" applyAlignment="1" applyProtection="1">
      <alignment vertical="top" textRotation="255"/>
      <protection/>
    </xf>
    <xf numFmtId="49" fontId="0" fillId="0" borderId="0" xfId="0" applyNumberFormat="1" applyFont="1" applyFill="1" applyBorder="1" applyAlignment="1" applyProtection="1">
      <alignment vertical="center"/>
      <protection/>
    </xf>
    <xf numFmtId="0" fontId="0" fillId="0" borderId="0" xfId="0"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0" xfId="0" applyFill="1" applyBorder="1" applyAlignment="1" applyProtection="1">
      <alignment horizontal="right" vertical="center"/>
      <protection/>
    </xf>
    <xf numFmtId="0" fontId="0" fillId="0" borderId="0" xfId="0" applyFill="1" applyBorder="1" applyAlignment="1" applyProtection="1">
      <alignment vertical="center"/>
      <protection locked="0"/>
    </xf>
    <xf numFmtId="0" fontId="0" fillId="0" borderId="0" xfId="0" applyFont="1" applyFill="1" applyBorder="1" applyAlignment="1" applyProtection="1">
      <alignment horizontal="left" vertical="center" shrinkToFit="1"/>
      <protection locked="0"/>
    </xf>
    <xf numFmtId="0" fontId="6" fillId="0" borderId="18" xfId="0" applyFont="1" applyFill="1" applyBorder="1" applyAlignment="1" applyProtection="1">
      <alignment vertical="center" shrinkToFit="1"/>
      <protection locked="0"/>
    </xf>
    <xf numFmtId="0" fontId="0" fillId="0" borderId="0" xfId="0" applyFill="1" applyBorder="1" applyAlignment="1" applyProtection="1">
      <alignment horizontal="left" vertical="center" shrinkToFit="1"/>
      <protection locked="0"/>
    </xf>
    <xf numFmtId="0" fontId="0" fillId="0" borderId="0" xfId="0" applyFont="1" applyFill="1" applyBorder="1" applyAlignment="1" applyProtection="1">
      <alignment horizontal="center" vertical="center" shrinkToFit="1"/>
      <protection locked="0"/>
    </xf>
    <xf numFmtId="0" fontId="8" fillId="0" borderId="0" xfId="0" applyFont="1" applyBorder="1" applyAlignment="1" applyProtection="1">
      <alignment vertical="top" textRotation="255"/>
      <protection/>
    </xf>
    <xf numFmtId="0" fontId="94" fillId="0" borderId="0" xfId="0" applyFont="1" applyBorder="1" applyAlignment="1" applyProtection="1">
      <alignment vertical="center" wrapText="1"/>
      <protection/>
    </xf>
    <xf numFmtId="0" fontId="6" fillId="0" borderId="0" xfId="0" applyFont="1" applyFill="1" applyBorder="1" applyAlignment="1" applyProtection="1">
      <alignment vertical="center" shrinkToFit="1"/>
      <protection locked="0"/>
    </xf>
    <xf numFmtId="0" fontId="0" fillId="0" borderId="0" xfId="0" applyBorder="1" applyAlignment="1">
      <alignment vertical="center" wrapText="1"/>
    </xf>
    <xf numFmtId="0" fontId="41"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shrinkToFit="1"/>
      <protection/>
    </xf>
    <xf numFmtId="0" fontId="6" fillId="0" borderId="11" xfId="0" applyFont="1" applyBorder="1" applyAlignment="1" applyProtection="1">
      <alignment horizontal="left" vertical="center"/>
      <protection/>
    </xf>
    <xf numFmtId="0" fontId="0" fillId="0" borderId="11" xfId="0" applyBorder="1" applyAlignment="1">
      <alignment vertical="center"/>
    </xf>
    <xf numFmtId="49" fontId="6" fillId="0" borderId="13" xfId="0" applyNumberFormat="1" applyFont="1" applyBorder="1" applyAlignment="1" applyProtection="1">
      <alignment horizontal="left" vertical="top" wrapText="1"/>
      <protection/>
    </xf>
    <xf numFmtId="0" fontId="6" fillId="0" borderId="23"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8" fillId="0" borderId="43" xfId="0"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center"/>
      <protection/>
    </xf>
    <xf numFmtId="0" fontId="6" fillId="0" borderId="39" xfId="0" applyFont="1" applyBorder="1" applyAlignment="1" applyProtection="1">
      <alignment vertical="center"/>
      <protection/>
    </xf>
    <xf numFmtId="0" fontId="6" fillId="0" borderId="38" xfId="0" applyFont="1" applyBorder="1" applyAlignment="1" applyProtection="1">
      <alignment vertical="center"/>
      <protection/>
    </xf>
    <xf numFmtId="0" fontId="6" fillId="34" borderId="12" xfId="0" applyFont="1" applyFill="1" applyBorder="1" applyAlignment="1" applyProtection="1">
      <alignment vertical="center"/>
      <protection locked="0"/>
    </xf>
    <xf numFmtId="0" fontId="6" fillId="0" borderId="11" xfId="0" applyFont="1" applyFill="1" applyBorder="1" applyAlignment="1" applyProtection="1">
      <alignment horizontal="left" vertical="center"/>
      <protection/>
    </xf>
    <xf numFmtId="0" fontId="6" fillId="0" borderId="11" xfId="0" applyFont="1" applyBorder="1" applyAlignment="1" applyProtection="1">
      <alignment vertical="center"/>
      <protection/>
    </xf>
    <xf numFmtId="2" fontId="6" fillId="0" borderId="11" xfId="0" applyNumberFormat="1" applyFont="1" applyFill="1" applyBorder="1" applyAlignment="1" applyProtection="1">
      <alignment horizontal="left" vertical="center"/>
      <protection/>
    </xf>
    <xf numFmtId="0" fontId="6" fillId="0" borderId="28" xfId="0" applyFont="1" applyFill="1" applyBorder="1" applyAlignment="1" applyProtection="1">
      <alignment horizontal="left" vertical="center"/>
      <protection/>
    </xf>
    <xf numFmtId="0" fontId="6" fillId="34" borderId="14" xfId="0" applyFont="1" applyFill="1" applyBorder="1" applyAlignment="1" applyProtection="1">
      <alignment vertical="center"/>
      <protection locked="0"/>
    </xf>
    <xf numFmtId="0" fontId="6" fillId="0" borderId="43" xfId="0" applyFont="1" applyBorder="1" applyAlignment="1" applyProtection="1">
      <alignment vertical="center"/>
      <protection/>
    </xf>
    <xf numFmtId="0" fontId="6" fillId="0" borderId="36"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vertical="center" shrinkToFit="1"/>
      <protection/>
    </xf>
    <xf numFmtId="0" fontId="6" fillId="0" borderId="0" xfId="0" applyNumberFormat="1" applyFont="1" applyFill="1" applyBorder="1" applyAlignment="1" applyProtection="1">
      <alignment horizontal="center" vertical="center" shrinkToFit="1"/>
      <protection/>
    </xf>
    <xf numFmtId="0" fontId="6" fillId="0" borderId="13" xfId="0"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shrinkToFit="1"/>
      <protection/>
    </xf>
    <xf numFmtId="0" fontId="6" fillId="0" borderId="13" xfId="0" applyFont="1" applyBorder="1" applyAlignment="1" applyProtection="1">
      <alignment vertical="center"/>
      <protection/>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shrinkToFit="1"/>
      <protection locked="0"/>
    </xf>
    <xf numFmtId="0" fontId="6" fillId="0" borderId="13" xfId="0" applyFont="1" applyFill="1" applyBorder="1" applyAlignment="1" applyProtection="1">
      <alignment vertical="center"/>
      <protection/>
    </xf>
    <xf numFmtId="0" fontId="6" fillId="0" borderId="12" xfId="0" applyFont="1" applyFill="1" applyBorder="1" applyAlignment="1" applyProtection="1">
      <alignment vertical="center"/>
      <protection locked="0"/>
    </xf>
    <xf numFmtId="0" fontId="6" fillId="0" borderId="30" xfId="0" applyFont="1" applyBorder="1" applyAlignment="1" applyProtection="1">
      <alignment vertical="top" textRotation="255"/>
      <protection/>
    </xf>
    <xf numFmtId="0" fontId="6" fillId="0" borderId="40" xfId="0" applyFont="1" applyBorder="1" applyAlignment="1" applyProtection="1">
      <alignment vertical="center"/>
      <protection/>
    </xf>
    <xf numFmtId="0" fontId="6" fillId="0" borderId="41" xfId="0" applyFont="1" applyBorder="1" applyAlignment="1" applyProtection="1">
      <alignment vertical="center"/>
      <protection/>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protection/>
    </xf>
    <xf numFmtId="49" fontId="6" fillId="0" borderId="13" xfId="0" applyNumberFormat="1" applyFont="1" applyBorder="1" applyAlignment="1" applyProtection="1">
      <alignment vertical="center"/>
      <protection/>
    </xf>
    <xf numFmtId="0" fontId="6" fillId="0" borderId="12" xfId="0" applyFont="1" applyBorder="1" applyAlignment="1" applyProtection="1">
      <alignment vertical="center" textRotation="255"/>
      <protection/>
    </xf>
    <xf numFmtId="0" fontId="6" fillId="34" borderId="0" xfId="0" applyFont="1" applyFill="1" applyBorder="1" applyAlignment="1" applyProtection="1">
      <alignment vertical="center"/>
      <protection locked="0"/>
    </xf>
    <xf numFmtId="0" fontId="6" fillId="0" borderId="13" xfId="0" applyFont="1" applyBorder="1" applyAlignment="1" applyProtection="1">
      <alignment vertical="center" shrinkToFit="1"/>
      <protection/>
    </xf>
    <xf numFmtId="0" fontId="6" fillId="0" borderId="0" xfId="0" applyFont="1" applyFill="1" applyBorder="1" applyAlignment="1" applyProtection="1">
      <alignment horizontal="left" vertical="center" shrinkToFit="1"/>
      <protection/>
    </xf>
    <xf numFmtId="0" fontId="6" fillId="0" borderId="32" xfId="0" applyFont="1" applyBorder="1" applyAlignment="1" applyProtection="1">
      <alignment vertical="center"/>
      <protection/>
    </xf>
    <xf numFmtId="0" fontId="6" fillId="0" borderId="44" xfId="0" applyFont="1" applyBorder="1" applyAlignment="1" applyProtection="1">
      <alignment vertical="center"/>
      <protection/>
    </xf>
    <xf numFmtId="0" fontId="6" fillId="0" borderId="16" xfId="0" applyFont="1" applyFill="1" applyBorder="1" applyAlignment="1" applyProtection="1">
      <alignment horizontal="right" vertical="center"/>
      <protection/>
    </xf>
    <xf numFmtId="0" fontId="6" fillId="0" borderId="17" xfId="0" applyFont="1" applyFill="1" applyBorder="1" applyAlignment="1" applyProtection="1">
      <alignment vertical="center"/>
      <protection/>
    </xf>
    <xf numFmtId="0" fontId="6" fillId="0" borderId="17" xfId="0" applyFont="1" applyBorder="1" applyAlignment="1" applyProtection="1">
      <alignment vertical="center"/>
      <protection/>
    </xf>
    <xf numFmtId="0" fontId="6" fillId="0" borderId="17" xfId="0" applyFont="1" applyFill="1" applyBorder="1" applyAlignment="1" applyProtection="1">
      <alignment horizontal="left" vertical="center"/>
      <protection/>
    </xf>
    <xf numFmtId="0" fontId="6" fillId="0" borderId="17" xfId="0" applyFont="1" applyFill="1" applyBorder="1" applyAlignment="1" applyProtection="1">
      <alignment horizontal="center" vertical="center" shrinkToFit="1"/>
      <protection locked="0"/>
    </xf>
    <xf numFmtId="0" fontId="6" fillId="0" borderId="17" xfId="0" applyFont="1" applyFill="1" applyBorder="1" applyAlignment="1" applyProtection="1">
      <alignment vertical="center" shrinkToFit="1"/>
      <protection locked="0"/>
    </xf>
    <xf numFmtId="0" fontId="6" fillId="0" borderId="17" xfId="0" applyFont="1" applyFill="1" applyBorder="1" applyAlignment="1" applyProtection="1">
      <alignment horizontal="center" vertical="center"/>
      <protection/>
    </xf>
    <xf numFmtId="0" fontId="6" fillId="0" borderId="21" xfId="0" applyFont="1" applyFill="1" applyBorder="1" applyAlignment="1" applyProtection="1">
      <alignment vertical="center"/>
      <protection/>
    </xf>
    <xf numFmtId="0" fontId="6" fillId="0" borderId="16" xfId="0" applyFont="1" applyFill="1" applyBorder="1" applyAlignment="1" applyProtection="1">
      <alignment vertical="center"/>
      <protection locked="0"/>
    </xf>
    <xf numFmtId="0" fontId="6" fillId="0" borderId="12" xfId="0" applyFont="1" applyFill="1" applyBorder="1" applyAlignment="1" applyProtection="1">
      <alignment vertical="center"/>
      <protection/>
    </xf>
    <xf numFmtId="49" fontId="6" fillId="0" borderId="13" xfId="0" applyNumberFormat="1" applyFont="1" applyFill="1" applyBorder="1" applyAlignment="1" applyProtection="1">
      <alignment vertical="center"/>
      <protection/>
    </xf>
    <xf numFmtId="0" fontId="6" fillId="0" borderId="39" xfId="0" applyFont="1" applyFill="1" applyBorder="1" applyAlignment="1" applyProtection="1">
      <alignment horizontal="left" vertical="top" wrapText="1"/>
      <protection/>
    </xf>
    <xf numFmtId="0" fontId="6" fillId="0" borderId="38" xfId="0" applyFont="1" applyFill="1" applyBorder="1" applyAlignment="1" applyProtection="1">
      <alignment vertical="center"/>
      <protection/>
    </xf>
    <xf numFmtId="0" fontId="6" fillId="0" borderId="14" xfId="0" applyFont="1" applyFill="1" applyBorder="1" applyAlignment="1" applyProtection="1">
      <alignment vertical="center"/>
      <protection locked="0"/>
    </xf>
    <xf numFmtId="0" fontId="6" fillId="0" borderId="11" xfId="0" applyFont="1" applyFill="1" applyBorder="1" applyAlignment="1" applyProtection="1">
      <alignment horizontal="left" vertical="center" shrinkToFit="1"/>
      <protection/>
    </xf>
    <xf numFmtId="0" fontId="6" fillId="0" borderId="28" xfId="0" applyFont="1" applyFill="1" applyBorder="1" applyAlignment="1" applyProtection="1">
      <alignment horizontal="left" vertical="center" shrinkToFit="1"/>
      <protection/>
    </xf>
    <xf numFmtId="0" fontId="6" fillId="0" borderId="12" xfId="0" applyFont="1" applyFill="1" applyBorder="1" applyAlignment="1" applyProtection="1">
      <alignment vertical="center" textRotation="255"/>
      <protection/>
    </xf>
    <xf numFmtId="0" fontId="6" fillId="0" borderId="0" xfId="0" applyFont="1" applyFill="1" applyAlignment="1" applyProtection="1">
      <alignment vertical="center"/>
      <protection/>
    </xf>
    <xf numFmtId="0" fontId="6" fillId="0" borderId="43" xfId="0" applyFont="1" applyFill="1" applyBorder="1" applyAlignment="1" applyProtection="1">
      <alignment horizontal="left" vertical="top" wrapText="1"/>
      <protection/>
    </xf>
    <xf numFmtId="0" fontId="6" fillId="0" borderId="36" xfId="0" applyFont="1" applyFill="1" applyBorder="1" applyAlignment="1" applyProtection="1">
      <alignment vertical="center"/>
      <protection/>
    </xf>
    <xf numFmtId="0" fontId="6" fillId="0" borderId="12" xfId="0" applyFont="1" applyFill="1" applyBorder="1" applyAlignment="1" applyProtection="1">
      <alignment horizontal="center" vertical="center"/>
      <protection locked="0"/>
    </xf>
    <xf numFmtId="0" fontId="6" fillId="0" borderId="12" xfId="0" applyFont="1" applyFill="1" applyBorder="1" applyAlignment="1" applyProtection="1">
      <alignment horizontal="left" vertical="center"/>
      <protection/>
    </xf>
    <xf numFmtId="0" fontId="6" fillId="0" borderId="43"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locked="0"/>
    </xf>
    <xf numFmtId="0" fontId="6" fillId="0" borderId="0" xfId="0" applyFont="1" applyAlignment="1" applyProtection="1">
      <alignment horizontal="left" vertical="center"/>
      <protection/>
    </xf>
    <xf numFmtId="0" fontId="6" fillId="0" borderId="17"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left" vertical="center"/>
      <protection/>
    </xf>
    <xf numFmtId="0" fontId="6" fillId="0" borderId="11" xfId="0" applyFont="1" applyFill="1" applyBorder="1" applyAlignment="1" applyProtection="1">
      <alignment horizontal="left" vertical="center"/>
      <protection locked="0"/>
    </xf>
    <xf numFmtId="0" fontId="6" fillId="0" borderId="11"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locked="0"/>
    </xf>
    <xf numFmtId="0" fontId="6" fillId="0" borderId="39" xfId="0" applyFont="1" applyFill="1" applyBorder="1" applyAlignment="1" applyProtection="1">
      <alignment vertical="center"/>
      <protection/>
    </xf>
    <xf numFmtId="0" fontId="6" fillId="0" borderId="39" xfId="0" applyFont="1" applyFill="1" applyBorder="1" applyAlignment="1" applyProtection="1">
      <alignment horizontal="left" vertical="center" wrapText="1"/>
      <protection/>
    </xf>
    <xf numFmtId="0" fontId="6" fillId="0" borderId="43"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shrinkToFit="1"/>
      <protection locked="0"/>
    </xf>
    <xf numFmtId="0" fontId="6" fillId="0" borderId="29" xfId="0" applyFont="1" applyFill="1" applyBorder="1" applyAlignment="1" applyProtection="1">
      <alignment horizontal="left" vertical="center"/>
      <protection locked="0"/>
    </xf>
    <xf numFmtId="0" fontId="6" fillId="0" borderId="11" xfId="0" applyNumberFormat="1" applyFont="1" applyFill="1" applyBorder="1" applyAlignment="1" applyProtection="1">
      <alignment horizontal="center" vertical="center" shrinkToFit="1"/>
      <protection/>
    </xf>
    <xf numFmtId="0" fontId="6" fillId="0" borderId="11" xfId="0" applyNumberFormat="1" applyFont="1" applyFill="1" applyBorder="1" applyAlignment="1" applyProtection="1">
      <alignment horizontal="left" vertical="center" shrinkToFit="1"/>
      <protection/>
    </xf>
    <xf numFmtId="0" fontId="6" fillId="0" borderId="13" xfId="0"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protection/>
    </xf>
    <xf numFmtId="0" fontId="6" fillId="0" borderId="14" xfId="0" applyFont="1" applyFill="1" applyBorder="1" applyAlignment="1" applyProtection="1">
      <alignment horizontal="left" vertical="center"/>
      <protection locked="0"/>
    </xf>
    <xf numFmtId="0" fontId="6" fillId="0" borderId="40" xfId="0" applyFont="1" applyFill="1" applyBorder="1" applyAlignment="1" applyProtection="1">
      <alignment vertical="center"/>
      <protection/>
    </xf>
    <xf numFmtId="0" fontId="6" fillId="0" borderId="12" xfId="0" applyFont="1" applyFill="1" applyBorder="1" applyAlignment="1" applyProtection="1">
      <alignment horizontal="left" vertical="center"/>
      <protection locked="0"/>
    </xf>
    <xf numFmtId="0" fontId="6" fillId="0" borderId="28" xfId="0" applyFont="1" applyFill="1" applyBorder="1" applyAlignment="1" applyProtection="1">
      <alignment horizontal="center" vertical="center"/>
      <protection locked="0"/>
    </xf>
    <xf numFmtId="0" fontId="6" fillId="0" borderId="14" xfId="0" applyFont="1" applyFill="1" applyBorder="1" applyAlignment="1" applyProtection="1">
      <alignment horizontal="left" vertical="center"/>
      <protection/>
    </xf>
    <xf numFmtId="0" fontId="6" fillId="34" borderId="0" xfId="0" applyFont="1" applyFill="1" applyBorder="1" applyAlignment="1" applyProtection="1">
      <alignment horizontal="left" vertical="top"/>
      <protection locked="0"/>
    </xf>
    <xf numFmtId="0" fontId="6" fillId="34" borderId="14" xfId="0" applyFont="1" applyFill="1" applyBorder="1" applyAlignment="1" applyProtection="1">
      <alignment horizontal="center" vertical="center"/>
      <protection locked="0"/>
    </xf>
    <xf numFmtId="0" fontId="6" fillId="34" borderId="11" xfId="0" applyFont="1" applyFill="1" applyBorder="1" applyAlignment="1" applyProtection="1">
      <alignment horizontal="center" vertical="center"/>
      <protection locked="0"/>
    </xf>
    <xf numFmtId="0" fontId="6" fillId="34" borderId="12" xfId="0" applyFont="1" applyFill="1" applyBorder="1" applyAlignment="1" applyProtection="1">
      <alignment horizontal="center" vertical="center"/>
      <protection locked="0"/>
    </xf>
    <xf numFmtId="0" fontId="6" fillId="0" borderId="19" xfId="0" applyFont="1" applyFill="1" applyBorder="1" applyAlignment="1" applyProtection="1">
      <alignment horizontal="left" vertical="center" wrapText="1"/>
      <protection/>
    </xf>
    <xf numFmtId="0" fontId="6" fillId="0" borderId="19" xfId="0" applyFont="1" applyFill="1" applyBorder="1" applyAlignment="1" applyProtection="1">
      <alignment vertical="center"/>
      <protection/>
    </xf>
    <xf numFmtId="0" fontId="6" fillId="0" borderId="19" xfId="0" applyFont="1" applyFill="1" applyBorder="1" applyAlignment="1" applyProtection="1">
      <alignment horizontal="left" vertical="top"/>
      <protection/>
    </xf>
    <xf numFmtId="0" fontId="6" fillId="0" borderId="13" xfId="0" applyFont="1" applyFill="1" applyBorder="1" applyAlignment="1" applyProtection="1">
      <alignment horizontal="left" vertical="top"/>
      <protection/>
    </xf>
    <xf numFmtId="0" fontId="6" fillId="0" borderId="0" xfId="0" applyFont="1" applyFill="1" applyBorder="1" applyAlignment="1" applyProtection="1">
      <alignment vertical="center" textRotation="255"/>
      <protection/>
    </xf>
    <xf numFmtId="0" fontId="6" fillId="34" borderId="20" xfId="0" applyFont="1" applyFill="1" applyBorder="1" applyAlignment="1" applyProtection="1">
      <alignment horizontal="left" vertical="top"/>
      <protection locked="0"/>
    </xf>
    <xf numFmtId="0" fontId="6" fillId="34" borderId="16" xfId="0" applyFont="1" applyFill="1" applyBorder="1" applyAlignment="1" applyProtection="1">
      <alignment horizontal="center" vertical="center"/>
      <protection locked="0"/>
    </xf>
    <xf numFmtId="0" fontId="6" fillId="34" borderId="17" xfId="0" applyFont="1" applyFill="1" applyBorder="1" applyAlignment="1" applyProtection="1">
      <alignment horizontal="center" vertical="center"/>
      <protection locked="0"/>
    </xf>
    <xf numFmtId="0" fontId="6" fillId="0" borderId="30" xfId="0" applyFont="1" applyFill="1" applyBorder="1" applyAlignment="1" applyProtection="1">
      <alignment vertical="center" textRotation="255"/>
      <protection/>
    </xf>
    <xf numFmtId="0" fontId="6" fillId="0" borderId="13" xfId="0" applyFont="1" applyFill="1" applyBorder="1" applyAlignment="1" applyProtection="1">
      <alignment horizontal="left" vertical="center"/>
      <protection locked="0"/>
    </xf>
    <xf numFmtId="0" fontId="6" fillId="0" borderId="28"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center" shrinkToFit="1"/>
      <protection/>
    </xf>
    <xf numFmtId="0" fontId="8" fillId="0" borderId="0" xfId="0" applyFont="1" applyFill="1" applyBorder="1" applyAlignment="1" applyProtection="1">
      <alignment horizontal="center" vertical="center" shrinkToFit="1"/>
      <protection/>
    </xf>
    <xf numFmtId="0" fontId="8" fillId="0" borderId="0" xfId="0" applyFont="1" applyFill="1" applyBorder="1" applyAlignment="1" applyProtection="1">
      <alignment horizontal="left" vertical="top" wrapText="1" shrinkToFit="1"/>
      <protection/>
    </xf>
    <xf numFmtId="0" fontId="8" fillId="0" borderId="0" xfId="0" applyFont="1" applyFill="1" applyBorder="1" applyAlignment="1" applyProtection="1">
      <alignment horizontal="left" vertical="center"/>
      <protection/>
    </xf>
    <xf numFmtId="0" fontId="6" fillId="0" borderId="28" xfId="0" applyFont="1" applyFill="1" applyBorder="1" applyAlignment="1" applyProtection="1">
      <alignment vertical="center"/>
      <protection/>
    </xf>
    <xf numFmtId="0" fontId="6" fillId="0" borderId="0" xfId="0" applyFont="1" applyFill="1" applyBorder="1" applyAlignment="1" applyProtection="1">
      <alignment horizontal="left" vertical="top"/>
      <protection/>
    </xf>
    <xf numFmtId="0" fontId="6" fillId="0" borderId="20" xfId="0" applyFont="1" applyFill="1" applyBorder="1" applyAlignment="1" applyProtection="1">
      <alignment horizontal="left" vertical="top"/>
      <protection locked="0"/>
    </xf>
    <xf numFmtId="0" fontId="6" fillId="0" borderId="17" xfId="0" applyFont="1" applyFill="1" applyBorder="1" applyAlignment="1" applyProtection="1">
      <alignment horizontal="right" vertical="center"/>
      <protection/>
    </xf>
    <xf numFmtId="0" fontId="6" fillId="0" borderId="21" xfId="0" applyFont="1" applyFill="1" applyBorder="1" applyAlignment="1" applyProtection="1">
      <alignment horizontal="center" vertical="center"/>
      <protection/>
    </xf>
    <xf numFmtId="0" fontId="0" fillId="0" borderId="38" xfId="0" applyFont="1" applyBorder="1" applyAlignment="1" applyProtection="1">
      <alignment vertical="center"/>
      <protection/>
    </xf>
    <xf numFmtId="0" fontId="0" fillId="0" borderId="0" xfId="0" applyFill="1" applyAlignment="1" applyProtection="1">
      <alignment vertical="center" shrinkToFit="1"/>
      <protection locked="0"/>
    </xf>
    <xf numFmtId="0" fontId="0" fillId="0" borderId="0" xfId="0" applyFill="1" applyAlignment="1" applyProtection="1">
      <alignment vertical="center"/>
      <protection locked="0"/>
    </xf>
    <xf numFmtId="0" fontId="0" fillId="0" borderId="11" xfId="0" applyFont="1" applyFill="1" applyBorder="1" applyAlignment="1" applyProtection="1">
      <alignment vertical="center"/>
      <protection/>
    </xf>
    <xf numFmtId="0" fontId="6" fillId="0" borderId="14" xfId="0" applyFont="1" applyBorder="1" applyAlignment="1" applyProtection="1">
      <alignment vertical="center"/>
      <protection/>
    </xf>
    <xf numFmtId="0" fontId="6" fillId="0" borderId="38" xfId="0" applyFont="1" applyBorder="1" applyAlignment="1" applyProtection="1">
      <alignment vertical="center"/>
      <protection/>
    </xf>
    <xf numFmtId="0" fontId="6" fillId="0" borderId="14" xfId="0" applyFont="1" applyFill="1" applyBorder="1" applyAlignment="1" applyProtection="1">
      <alignment horizontal="right" vertical="center"/>
      <protection/>
    </xf>
    <xf numFmtId="0" fontId="6" fillId="0" borderId="11" xfId="0" applyFont="1" applyFill="1" applyBorder="1" applyAlignment="1" applyProtection="1">
      <alignment vertical="center"/>
      <protection/>
    </xf>
    <xf numFmtId="0" fontId="6" fillId="0" borderId="28" xfId="0" applyFont="1" applyFill="1" applyBorder="1" applyAlignment="1" applyProtection="1">
      <alignment vertical="center"/>
      <protection/>
    </xf>
    <xf numFmtId="0" fontId="6" fillId="34"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locked="0"/>
    </xf>
    <xf numFmtId="0" fontId="6" fillId="0" borderId="36" xfId="0" applyFont="1" applyBorder="1" applyAlignment="1" applyProtection="1">
      <alignment vertical="center"/>
      <protection/>
    </xf>
    <xf numFmtId="0" fontId="6" fillId="0" borderId="13" xfId="0" applyFont="1" applyFill="1" applyBorder="1" applyAlignment="1" applyProtection="1">
      <alignment vertical="center"/>
      <protection/>
    </xf>
    <xf numFmtId="0" fontId="6" fillId="34" borderId="12" xfId="0" applyFont="1" applyFill="1" applyBorder="1" applyAlignment="1" applyProtection="1">
      <alignment vertical="center"/>
      <protection locked="0"/>
    </xf>
    <xf numFmtId="0" fontId="6" fillId="33" borderId="33" xfId="0" applyFont="1" applyFill="1" applyBorder="1" applyAlignment="1" applyProtection="1">
      <alignment vertical="center"/>
      <protection locked="0"/>
    </xf>
    <xf numFmtId="0" fontId="6" fillId="0" borderId="13" xfId="0" applyFont="1" applyBorder="1" applyAlignment="1" applyProtection="1">
      <alignment vertical="center"/>
      <protection/>
    </xf>
    <xf numFmtId="0" fontId="6" fillId="0" borderId="11" xfId="0" applyFont="1" applyFill="1" applyBorder="1" applyAlignment="1" applyProtection="1">
      <alignment horizontal="center" vertical="center" shrinkToFit="1"/>
      <protection locked="0"/>
    </xf>
    <xf numFmtId="0" fontId="6" fillId="0" borderId="11" xfId="0" applyFont="1" applyFill="1" applyBorder="1" applyAlignment="1" applyProtection="1">
      <alignment vertical="center" shrinkToFit="1"/>
      <protection locked="0"/>
    </xf>
    <xf numFmtId="0" fontId="6" fillId="0" borderId="0" xfId="0" applyFont="1" applyFill="1" applyAlignment="1" applyProtection="1">
      <alignment vertical="center"/>
      <protection/>
    </xf>
    <xf numFmtId="0" fontId="6" fillId="0" borderId="0" xfId="0" applyFont="1" applyFill="1" applyAlignment="1" applyProtection="1">
      <alignment vertical="center" shrinkToFit="1"/>
      <protection locked="0"/>
    </xf>
    <xf numFmtId="0" fontId="6" fillId="0" borderId="12" xfId="0" applyFont="1" applyBorder="1" applyAlignment="1" applyProtection="1">
      <alignment vertical="top" textRotation="255"/>
      <protection/>
    </xf>
    <xf numFmtId="0" fontId="6" fillId="0" borderId="0" xfId="0" applyFont="1" applyFill="1" applyAlignment="1" applyProtection="1">
      <alignment vertical="center"/>
      <protection locked="0"/>
    </xf>
    <xf numFmtId="0" fontId="6" fillId="0" borderId="11" xfId="0" applyFont="1" applyFill="1" applyBorder="1" applyAlignment="1" applyProtection="1">
      <alignment horizontal="right" vertical="center"/>
      <protection/>
    </xf>
    <xf numFmtId="182" fontId="6" fillId="0" borderId="0" xfId="0" applyNumberFormat="1" applyFont="1" applyFill="1" applyBorder="1" applyAlignment="1" applyProtection="1">
      <alignment horizontal="center" vertical="center" shrinkToFit="1"/>
      <protection locked="0"/>
    </xf>
    <xf numFmtId="0" fontId="6" fillId="0" borderId="32" xfId="0" applyFont="1" applyFill="1" applyBorder="1" applyAlignment="1" applyProtection="1">
      <alignment vertical="center"/>
      <protection/>
    </xf>
    <xf numFmtId="0" fontId="6" fillId="0" borderId="44" xfId="0" applyFont="1" applyBorder="1" applyAlignment="1" applyProtection="1">
      <alignment vertical="center"/>
      <protection/>
    </xf>
    <xf numFmtId="0" fontId="6" fillId="0" borderId="17" xfId="0" applyFont="1" applyFill="1" applyBorder="1" applyAlignment="1" applyProtection="1">
      <alignment vertical="center"/>
      <protection/>
    </xf>
    <xf numFmtId="0" fontId="6" fillId="34" borderId="16" xfId="0" applyFont="1" applyFill="1" applyBorder="1" applyAlignment="1" applyProtection="1">
      <alignment vertical="center"/>
      <protection locked="0"/>
    </xf>
    <xf numFmtId="0" fontId="6" fillId="33" borderId="18" xfId="0" applyFont="1" applyFill="1" applyBorder="1" applyAlignment="1" applyProtection="1">
      <alignment vertical="center"/>
      <protection locked="0"/>
    </xf>
    <xf numFmtId="0" fontId="6" fillId="0" borderId="12" xfId="0" applyFont="1" applyBorder="1" applyAlignment="1" applyProtection="1">
      <alignment horizontal="center" vertical="top" textRotation="255"/>
      <protection/>
    </xf>
    <xf numFmtId="0" fontId="6" fillId="0" borderId="41" xfId="0" applyFont="1" applyBorder="1" applyAlignment="1" applyProtection="1">
      <alignment vertical="center"/>
      <protection/>
    </xf>
    <xf numFmtId="0" fontId="6" fillId="0" borderId="57" xfId="0" applyFont="1" applyFill="1" applyBorder="1" applyAlignment="1" applyProtection="1">
      <alignment vertical="center"/>
      <protection/>
    </xf>
    <xf numFmtId="0" fontId="6" fillId="0" borderId="58" xfId="0" applyFont="1" applyFill="1" applyBorder="1" applyAlignment="1" applyProtection="1">
      <alignment vertical="center"/>
      <protection/>
    </xf>
    <xf numFmtId="0" fontId="6" fillId="0" borderId="59" xfId="0" applyFont="1" applyFill="1" applyBorder="1" applyAlignment="1" applyProtection="1">
      <alignment horizontal="left" vertical="center"/>
      <protection/>
    </xf>
    <xf numFmtId="0" fontId="6" fillId="0" borderId="57" xfId="0" applyFont="1" applyFill="1" applyBorder="1" applyAlignment="1" applyProtection="1">
      <alignment horizontal="left" vertical="center"/>
      <protection/>
    </xf>
    <xf numFmtId="0" fontId="6" fillId="0" borderId="57" xfId="0" applyFont="1" applyFill="1" applyBorder="1" applyAlignment="1" applyProtection="1">
      <alignment horizontal="center" vertical="center" shrinkToFit="1"/>
      <protection locked="0"/>
    </xf>
    <xf numFmtId="0" fontId="6" fillId="0" borderId="58" xfId="0" applyFont="1" applyFill="1" applyBorder="1" applyAlignment="1" applyProtection="1">
      <alignment vertical="center" shrinkToFit="1"/>
      <protection locked="0"/>
    </xf>
    <xf numFmtId="0" fontId="6" fillId="0" borderId="57" xfId="0" applyFont="1" applyFill="1" applyBorder="1" applyAlignment="1" applyProtection="1">
      <alignment vertical="center" shrinkToFit="1"/>
      <protection locked="0"/>
    </xf>
    <xf numFmtId="0" fontId="6" fillId="0" borderId="38" xfId="0" applyFont="1" applyBorder="1" applyAlignment="1" applyProtection="1">
      <alignment vertical="center" shrinkToFit="1"/>
      <protection/>
    </xf>
    <xf numFmtId="0" fontId="51" fillId="0" borderId="36" xfId="0" applyFont="1" applyBorder="1" applyAlignment="1" applyProtection="1">
      <alignment vertical="center"/>
      <protection/>
    </xf>
    <xf numFmtId="0" fontId="6" fillId="0" borderId="12" xfId="0" applyFont="1" applyBorder="1" applyAlignment="1" applyProtection="1">
      <alignment vertical="center" shrinkToFit="1"/>
      <protection/>
    </xf>
    <xf numFmtId="0" fontId="6" fillId="0" borderId="21" xfId="0" applyFont="1" applyFill="1" applyBorder="1" applyAlignment="1" applyProtection="1">
      <alignment vertical="center"/>
      <protection/>
    </xf>
    <xf numFmtId="0" fontId="6" fillId="0" borderId="0" xfId="0" applyFont="1" applyFill="1" applyAlignment="1" applyProtection="1">
      <alignment horizontal="left" vertical="center"/>
      <protection locked="0"/>
    </xf>
    <xf numFmtId="0" fontId="0" fillId="0" borderId="0" xfId="0" applyFont="1" applyAlignment="1" applyProtection="1">
      <alignment vertical="center"/>
      <protection/>
    </xf>
    <xf numFmtId="0" fontId="6" fillId="0" borderId="57" xfId="0" applyFont="1" applyFill="1" applyBorder="1" applyAlignment="1" applyProtection="1">
      <alignment horizontal="left" vertical="center"/>
      <protection locked="0"/>
    </xf>
    <xf numFmtId="0" fontId="0" fillId="0" borderId="57" xfId="0" applyFont="1" applyBorder="1" applyAlignment="1" applyProtection="1">
      <alignment vertical="center"/>
      <protection/>
    </xf>
    <xf numFmtId="0" fontId="6" fillId="0" borderId="58" xfId="0" applyFont="1" applyFill="1" applyBorder="1" applyAlignment="1" applyProtection="1">
      <alignment horizontal="center" vertical="center"/>
      <protection/>
    </xf>
    <xf numFmtId="0" fontId="6" fillId="0" borderId="30" xfId="0" applyFont="1" applyBorder="1" applyAlignment="1" applyProtection="1">
      <alignment horizontal="center" vertical="top" textRotation="255"/>
      <protection/>
    </xf>
    <xf numFmtId="0" fontId="0" fillId="37" borderId="0" xfId="0" applyFont="1" applyFill="1" applyBorder="1" applyAlignment="1" applyProtection="1">
      <alignment horizontal="center" vertical="center" shrinkToFit="1"/>
      <protection locked="0"/>
    </xf>
    <xf numFmtId="0" fontId="0" fillId="0" borderId="0" xfId="0" applyFont="1" applyBorder="1" applyAlignment="1" applyProtection="1">
      <alignment horizontal="right" vertical="center"/>
      <protection/>
    </xf>
    <xf numFmtId="0" fontId="0" fillId="0" borderId="11" xfId="0" applyFont="1" applyBorder="1" applyAlignment="1" applyProtection="1">
      <alignment horizontal="left" vertical="center"/>
      <protection/>
    </xf>
    <xf numFmtId="0" fontId="0" fillId="0" borderId="12" xfId="0" applyFont="1" applyFill="1" applyBorder="1" applyAlignment="1" applyProtection="1">
      <alignment horizontal="right" vertical="center"/>
      <protection/>
    </xf>
    <xf numFmtId="0" fontId="6" fillId="0" borderId="13" xfId="0" applyFont="1" applyFill="1" applyBorder="1" applyAlignment="1" applyProtection="1">
      <alignment vertical="center" shrinkToFit="1"/>
      <protection locked="0"/>
    </xf>
    <xf numFmtId="0" fontId="0" fillId="0" borderId="11" xfId="0" applyFont="1" applyBorder="1" applyAlignment="1" applyProtection="1">
      <alignment vertical="center"/>
      <protection/>
    </xf>
    <xf numFmtId="0" fontId="6" fillId="0" borderId="28" xfId="0" applyFont="1" applyFill="1" applyBorder="1" applyAlignment="1" applyProtection="1">
      <alignment vertical="center" shrinkToFit="1"/>
      <protection locked="0"/>
    </xf>
    <xf numFmtId="0" fontId="6" fillId="0" borderId="17" xfId="0" applyFont="1" applyFill="1" applyBorder="1" applyAlignment="1" applyProtection="1">
      <alignment horizontal="left" vertical="center" shrinkToFit="1"/>
      <protection locked="0"/>
    </xf>
    <xf numFmtId="0" fontId="6" fillId="0" borderId="12" xfId="0" applyFont="1" applyFill="1" applyBorder="1" applyAlignment="1" applyProtection="1">
      <alignment vertical="center"/>
      <protection/>
    </xf>
    <xf numFmtId="0" fontId="6" fillId="0" borderId="30" xfId="0" applyFont="1" applyFill="1" applyBorder="1" applyAlignment="1" applyProtection="1">
      <alignment horizontal="right" vertical="center"/>
      <protection locked="0"/>
    </xf>
    <xf numFmtId="0" fontId="6" fillId="0" borderId="12" xfId="0" applyFont="1" applyFill="1" applyBorder="1" applyAlignment="1" applyProtection="1">
      <alignment horizontal="right" vertical="center"/>
      <protection locked="0"/>
    </xf>
    <xf numFmtId="0" fontId="6" fillId="0" borderId="26" xfId="0" applyFont="1" applyFill="1" applyBorder="1" applyAlignment="1" applyProtection="1">
      <alignment horizontal="right" vertical="center"/>
      <protection/>
    </xf>
    <xf numFmtId="0" fontId="6" fillId="0" borderId="27" xfId="0" applyFont="1" applyFill="1" applyBorder="1" applyAlignment="1" applyProtection="1">
      <alignment vertical="center"/>
      <protection/>
    </xf>
    <xf numFmtId="180" fontId="6" fillId="0" borderId="11" xfId="0" applyNumberFormat="1" applyFont="1" applyFill="1" applyBorder="1" applyAlignment="1" applyProtection="1">
      <alignment vertical="center" shrinkToFit="1"/>
      <protection locked="0"/>
    </xf>
    <xf numFmtId="0" fontId="6" fillId="0" borderId="11" xfId="0" applyFont="1" applyFill="1" applyBorder="1" applyAlignment="1" applyProtection="1">
      <alignment vertical="center" shrinkToFit="1"/>
      <protection/>
    </xf>
    <xf numFmtId="0" fontId="6" fillId="0" borderId="11" xfId="0" applyFont="1" applyFill="1" applyBorder="1" applyAlignment="1" applyProtection="1">
      <alignment horizontal="right" vertical="center" shrinkToFit="1"/>
      <protection/>
    </xf>
    <xf numFmtId="0" fontId="6" fillId="0" borderId="28" xfId="0" applyFont="1" applyFill="1" applyBorder="1" applyAlignment="1" applyProtection="1">
      <alignment vertical="center" shrinkToFit="1"/>
      <protection/>
    </xf>
    <xf numFmtId="0" fontId="6" fillId="0" borderId="14" xfId="0" applyFont="1" applyFill="1" applyBorder="1" applyAlignment="1" applyProtection="1">
      <alignment vertical="center" shrinkToFit="1"/>
      <protection/>
    </xf>
    <xf numFmtId="180" fontId="6" fillId="0" borderId="12" xfId="0" applyNumberFormat="1" applyFont="1" applyFill="1" applyBorder="1" applyAlignment="1" applyProtection="1">
      <alignment vertical="center" shrinkToFit="1"/>
      <protection locked="0"/>
    </xf>
    <xf numFmtId="0" fontId="6" fillId="0" borderId="30"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11" xfId="0" applyFont="1" applyFill="1" applyBorder="1" applyAlignment="1" applyProtection="1">
      <alignment vertical="top" wrapText="1" shrinkToFit="1"/>
      <protection locked="0"/>
    </xf>
    <xf numFmtId="0" fontId="6" fillId="0" borderId="29" xfId="0" applyFont="1" applyFill="1" applyBorder="1" applyAlignment="1" applyProtection="1">
      <alignment horizontal="center" vertical="top" wrapText="1" shrinkToFit="1"/>
      <protection/>
    </xf>
    <xf numFmtId="0" fontId="6" fillId="0" borderId="25" xfId="0" applyFont="1" applyFill="1" applyBorder="1" applyAlignment="1" applyProtection="1">
      <alignment vertical="center"/>
      <protection/>
    </xf>
    <xf numFmtId="0" fontId="6" fillId="0" borderId="26" xfId="0" applyFont="1" applyBorder="1" applyAlignment="1" applyProtection="1">
      <alignment vertical="center"/>
      <protection/>
    </xf>
    <xf numFmtId="0" fontId="6" fillId="0" borderId="27" xfId="0" applyFont="1" applyFill="1" applyBorder="1" applyAlignment="1" applyProtection="1">
      <alignment vertical="center"/>
      <protection/>
    </xf>
    <xf numFmtId="0" fontId="8" fillId="0" borderId="39" xfId="0" applyFont="1" applyFill="1" applyBorder="1" applyAlignment="1" applyProtection="1">
      <alignment vertical="center"/>
      <protection/>
    </xf>
    <xf numFmtId="0" fontId="8" fillId="0" borderId="43" xfId="0" applyFont="1" applyFill="1" applyBorder="1" applyAlignment="1" applyProtection="1">
      <alignment vertical="center"/>
      <protection/>
    </xf>
    <xf numFmtId="0" fontId="8" fillId="0" borderId="40" xfId="0" applyFont="1" applyFill="1" applyBorder="1" applyAlignment="1" applyProtection="1">
      <alignment vertical="center"/>
      <protection/>
    </xf>
    <xf numFmtId="0" fontId="0" fillId="0" borderId="43" xfId="0" applyFont="1" applyBorder="1" applyAlignment="1" applyProtection="1">
      <alignment vertical="center"/>
      <protection/>
    </xf>
    <xf numFmtId="0" fontId="0" fillId="0" borderId="40" xfId="0" applyFont="1" applyBorder="1" applyAlignment="1" applyProtection="1">
      <alignment vertical="center"/>
      <protection/>
    </xf>
    <xf numFmtId="0" fontId="6" fillId="0" borderId="38" xfId="0" applyFont="1" applyFill="1" applyBorder="1" applyAlignment="1" applyProtection="1">
      <alignment horizontal="left" vertical="top" wrapText="1"/>
      <protection/>
    </xf>
    <xf numFmtId="0" fontId="6" fillId="0" borderId="36" xfId="0" applyFont="1" applyFill="1" applyBorder="1" applyAlignment="1" applyProtection="1">
      <alignment horizontal="left" vertical="top" wrapText="1"/>
      <protection/>
    </xf>
    <xf numFmtId="41" fontId="30" fillId="0" borderId="0" xfId="61" applyNumberFormat="1" applyFont="1" applyAlignment="1">
      <alignment vertical="center" shrinkToFit="1"/>
      <protection/>
    </xf>
    <xf numFmtId="0" fontId="30" fillId="0" borderId="0" xfId="0" applyFont="1" applyAlignment="1">
      <alignment vertical="center" wrapText="1"/>
    </xf>
    <xf numFmtId="0" fontId="30" fillId="0" borderId="0" xfId="61" applyFont="1" applyAlignment="1">
      <alignment horizontal="distributed" vertical="center"/>
      <protection/>
    </xf>
    <xf numFmtId="0" fontId="30" fillId="0" borderId="0" xfId="61" applyNumberFormat="1" applyFont="1" applyFill="1" applyAlignment="1">
      <alignment vertical="center" wrapText="1"/>
      <protection/>
    </xf>
    <xf numFmtId="0" fontId="30" fillId="0" borderId="0" xfId="66" applyFont="1" applyFill="1" applyBorder="1" applyAlignment="1" applyProtection="1">
      <alignment horizontal="center" vertical="center"/>
      <protection locked="0"/>
    </xf>
    <xf numFmtId="0" fontId="30" fillId="0" borderId="0" xfId="61" applyFont="1" applyFill="1" applyBorder="1" applyAlignment="1">
      <alignment horizontal="right" vertical="center"/>
      <protection/>
    </xf>
    <xf numFmtId="0" fontId="30" fillId="0" borderId="0" xfId="61" applyFont="1" applyFill="1" applyAlignment="1">
      <alignment horizontal="center" vertical="center"/>
      <protection/>
    </xf>
    <xf numFmtId="41" fontId="30" fillId="0" borderId="0" xfId="61" applyNumberFormat="1" applyFont="1" applyAlignment="1">
      <alignment horizontal="center" vertical="center"/>
      <protection/>
    </xf>
    <xf numFmtId="0" fontId="30" fillId="0" borderId="0" xfId="61" applyFont="1" applyAlignment="1">
      <alignment vertical="center"/>
      <protection/>
    </xf>
    <xf numFmtId="0" fontId="29" fillId="0" borderId="0" xfId="61" applyFont="1" applyAlignment="1">
      <alignment vertical="center"/>
      <protection/>
    </xf>
    <xf numFmtId="0" fontId="95" fillId="0" borderId="0" xfId="61" applyFont="1" applyFill="1" applyAlignment="1" applyProtection="1">
      <alignment horizontal="center" vertical="center" shrinkToFit="1"/>
      <protection locked="0"/>
    </xf>
    <xf numFmtId="0" fontId="29" fillId="0" borderId="0" xfId="66" applyFont="1" applyFill="1" applyBorder="1" applyAlignment="1" applyProtection="1">
      <alignment vertical="center" shrinkToFit="1"/>
      <protection/>
    </xf>
    <xf numFmtId="0" fontId="29" fillId="0" borderId="0" xfId="61" applyFont="1" applyFill="1" applyBorder="1" applyAlignment="1">
      <alignment vertical="center" wrapText="1"/>
      <protection/>
    </xf>
    <xf numFmtId="0" fontId="29" fillId="0" borderId="0" xfId="66" applyFont="1" applyFill="1" applyBorder="1" applyAlignment="1" applyProtection="1">
      <alignment horizontal="left" vertical="center" shrinkToFit="1"/>
      <protection/>
    </xf>
    <xf numFmtId="0" fontId="6" fillId="0" borderId="12"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6" fillId="0" borderId="14" xfId="0" applyFont="1" applyBorder="1" applyAlignment="1" applyProtection="1">
      <alignment horizontal="left" vertical="top" wrapText="1"/>
      <protection/>
    </xf>
    <xf numFmtId="0" fontId="6" fillId="0" borderId="14" xfId="0" applyFont="1" applyFill="1" applyBorder="1" applyAlignment="1" applyProtection="1">
      <alignment horizontal="left" vertical="top" wrapText="1"/>
      <protection/>
    </xf>
    <xf numFmtId="0" fontId="6" fillId="0" borderId="12" xfId="0" applyFont="1" applyFill="1" applyBorder="1" applyAlignment="1" applyProtection="1">
      <alignment horizontal="left" vertical="top" wrapText="1"/>
      <protection/>
    </xf>
    <xf numFmtId="0" fontId="6" fillId="0" borderId="14" xfId="0" applyFont="1" applyFill="1" applyBorder="1" applyAlignment="1" applyProtection="1">
      <alignment vertical="center"/>
      <protection/>
    </xf>
    <xf numFmtId="0" fontId="6" fillId="0" borderId="60" xfId="0" applyFont="1" applyBorder="1" applyAlignment="1" applyProtection="1">
      <alignment horizontal="center" vertical="center"/>
      <protection/>
    </xf>
    <xf numFmtId="0" fontId="6" fillId="0" borderId="47" xfId="0" applyFont="1" applyFill="1" applyBorder="1" applyAlignment="1" applyProtection="1">
      <alignment vertical="center"/>
      <protection/>
    </xf>
    <xf numFmtId="0" fontId="6" fillId="37" borderId="33" xfId="0" applyFont="1" applyFill="1" applyBorder="1" applyAlignment="1" applyProtection="1">
      <alignment horizontal="left" vertical="center" shrinkToFit="1"/>
      <protection locked="0"/>
    </xf>
    <xf numFmtId="0" fontId="6" fillId="0" borderId="19" xfId="0" applyFont="1" applyFill="1" applyBorder="1" applyAlignment="1" applyProtection="1">
      <alignment vertical="center"/>
      <protection/>
    </xf>
    <xf numFmtId="0" fontId="6" fillId="0" borderId="36" xfId="0" applyFont="1" applyFill="1" applyBorder="1" applyAlignment="1" applyProtection="1">
      <alignment vertical="center"/>
      <protection/>
    </xf>
    <xf numFmtId="0" fontId="6" fillId="37" borderId="15" xfId="0" applyFont="1" applyFill="1" applyBorder="1" applyAlignment="1" applyProtection="1">
      <alignment horizontal="left" vertical="center" shrinkToFit="1"/>
      <protection locked="0"/>
    </xf>
    <xf numFmtId="0" fontId="6" fillId="0" borderId="46" xfId="0" applyFont="1" applyBorder="1" applyAlignment="1" applyProtection="1">
      <alignment vertical="top" wrapText="1"/>
      <protection/>
    </xf>
    <xf numFmtId="0" fontId="6" fillId="37" borderId="33" xfId="0" applyFont="1" applyFill="1" applyBorder="1" applyAlignment="1" applyProtection="1">
      <alignment vertical="center" shrinkToFit="1"/>
      <protection locked="0"/>
    </xf>
    <xf numFmtId="0" fontId="6" fillId="0" borderId="19" xfId="0" applyFont="1" applyBorder="1" applyAlignment="1" applyProtection="1">
      <alignment vertical="top" wrapText="1"/>
      <protection/>
    </xf>
    <xf numFmtId="0" fontId="6" fillId="0" borderId="46" xfId="0" applyFont="1" applyBorder="1" applyAlignment="1" applyProtection="1">
      <alignment horizontal="left" vertical="center"/>
      <protection/>
    </xf>
    <xf numFmtId="0" fontId="6" fillId="0" borderId="19" xfId="0" applyFont="1" applyBorder="1" applyAlignment="1" applyProtection="1">
      <alignment horizontal="left" vertical="center"/>
      <protection/>
    </xf>
    <xf numFmtId="0" fontId="6" fillId="0" borderId="31" xfId="0" applyFont="1" applyFill="1" applyBorder="1" applyAlignment="1" applyProtection="1">
      <alignment horizontal="left" vertical="top" wrapText="1"/>
      <protection/>
    </xf>
    <xf numFmtId="0" fontId="6" fillId="0" borderId="41" xfId="0" applyFont="1" applyFill="1" applyBorder="1" applyAlignment="1" applyProtection="1">
      <alignment horizontal="left" vertical="top" wrapText="1"/>
      <protection/>
    </xf>
    <xf numFmtId="0" fontId="6" fillId="0" borderId="16" xfId="0" applyFont="1" applyFill="1" applyBorder="1" applyAlignment="1" applyProtection="1">
      <alignment horizontal="right" vertical="center"/>
      <protection locked="0"/>
    </xf>
    <xf numFmtId="0" fontId="6" fillId="0" borderId="17" xfId="0" applyFont="1" applyFill="1" applyBorder="1" applyAlignment="1" applyProtection="1">
      <alignment horizontal="center" vertical="top" wrapText="1" shrinkToFit="1"/>
      <protection/>
    </xf>
    <xf numFmtId="0" fontId="6" fillId="35" borderId="16" xfId="0" applyFont="1" applyFill="1" applyBorder="1" applyAlignment="1" applyProtection="1">
      <alignment vertical="center"/>
      <protection locked="0"/>
    </xf>
    <xf numFmtId="0" fontId="6" fillId="37" borderId="18" xfId="0" applyFont="1" applyFill="1" applyBorder="1" applyAlignment="1" applyProtection="1">
      <alignment vertical="center" shrinkToFit="1"/>
      <protection locked="0"/>
    </xf>
    <xf numFmtId="0" fontId="6" fillId="0" borderId="28" xfId="0" applyFont="1" applyBorder="1" applyAlignment="1" applyProtection="1">
      <alignment horizontal="center" vertical="center" shrinkToFit="1"/>
      <protection/>
    </xf>
    <xf numFmtId="49" fontId="6" fillId="0" borderId="12" xfId="0" applyNumberFormat="1" applyFont="1" applyBorder="1" applyAlignment="1" applyProtection="1">
      <alignment horizontal="left" vertical="top" wrapText="1"/>
      <protection/>
    </xf>
    <xf numFmtId="49" fontId="6" fillId="0" borderId="12" xfId="0" applyNumberFormat="1" applyFont="1" applyBorder="1" applyAlignment="1" applyProtection="1">
      <alignment vertical="top" wrapText="1"/>
      <protection/>
    </xf>
    <xf numFmtId="49" fontId="6" fillId="0" borderId="12" xfId="0" applyNumberFormat="1" applyFont="1" applyFill="1" applyBorder="1" applyAlignment="1" applyProtection="1">
      <alignment horizontal="center" vertical="top" wrapText="1"/>
      <protection/>
    </xf>
    <xf numFmtId="49" fontId="6" fillId="0" borderId="30" xfId="0" applyNumberFormat="1" applyFont="1" applyBorder="1" applyAlignment="1" applyProtection="1">
      <alignment vertical="top" wrapText="1"/>
      <protection/>
    </xf>
    <xf numFmtId="49" fontId="6" fillId="0" borderId="32" xfId="0" applyNumberFormat="1" applyFont="1" applyBorder="1" applyAlignment="1" applyProtection="1">
      <alignment vertical="top" wrapText="1"/>
      <protection/>
    </xf>
    <xf numFmtId="0" fontId="6" fillId="0" borderId="30" xfId="0" applyFont="1" applyFill="1" applyBorder="1" applyAlignment="1" applyProtection="1">
      <alignment vertical="center"/>
      <protection/>
    </xf>
    <xf numFmtId="0" fontId="6" fillId="0" borderId="32" xfId="0" applyFont="1" applyBorder="1" applyAlignment="1" applyProtection="1">
      <alignment horizontal="center" vertical="center" shrinkToFit="1"/>
      <protection/>
    </xf>
    <xf numFmtId="0" fontId="2" fillId="0" borderId="0" xfId="0" applyFont="1" applyFill="1" applyAlignment="1" applyProtection="1">
      <alignment horizontal="left" vertical="center"/>
      <protection/>
    </xf>
    <xf numFmtId="0" fontId="6" fillId="0" borderId="0" xfId="0" applyFont="1" applyBorder="1" applyAlignment="1" applyProtection="1">
      <alignment horizontal="left" vertical="center" wrapText="1" indent="1"/>
      <protection/>
    </xf>
    <xf numFmtId="49" fontId="0" fillId="0" borderId="0" xfId="0" applyNumberFormat="1" applyFont="1" applyAlignment="1" applyProtection="1">
      <alignment horizontal="center" vertical="center" shrinkToFit="1"/>
      <protection/>
    </xf>
    <xf numFmtId="0" fontId="0" fillId="0" borderId="0" xfId="0" applyFont="1" applyAlignment="1" applyProtection="1">
      <alignment horizontal="left" vertical="center" shrinkToFit="1"/>
      <protection/>
    </xf>
    <xf numFmtId="41" fontId="4" fillId="0" borderId="29" xfId="66" applyNumberFormat="1" applyFont="1" applyFill="1" applyBorder="1" applyAlignment="1" applyProtection="1">
      <alignment horizontal="center" vertical="center"/>
      <protection/>
    </xf>
    <xf numFmtId="0" fontId="13" fillId="0" borderId="26" xfId="0" applyFont="1" applyBorder="1" applyAlignment="1" applyProtection="1">
      <alignment horizontal="center" vertical="center" wrapText="1"/>
      <protection/>
    </xf>
    <xf numFmtId="0" fontId="4" fillId="0" borderId="0" xfId="66" applyFont="1" applyFill="1" applyAlignment="1" applyProtection="1">
      <alignment horizontal="right" vertical="center"/>
      <protection/>
    </xf>
    <xf numFmtId="0" fontId="4" fillId="36" borderId="51" xfId="66" applyFont="1" applyFill="1" applyBorder="1" applyAlignment="1" applyProtection="1">
      <alignment horizontal="center" vertical="center"/>
      <protection locked="0"/>
    </xf>
    <xf numFmtId="0" fontId="4" fillId="36" borderId="23" xfId="66" applyFont="1" applyFill="1" applyBorder="1" applyAlignment="1" applyProtection="1">
      <alignment horizontal="center" vertical="center"/>
      <protection locked="0"/>
    </xf>
    <xf numFmtId="0" fontId="4" fillId="36" borderId="16" xfId="66" applyFont="1" applyFill="1" applyBorder="1" applyAlignment="1" applyProtection="1">
      <alignment horizontal="center" vertical="center"/>
      <protection locked="0"/>
    </xf>
    <xf numFmtId="0" fontId="4" fillId="36" borderId="17" xfId="66" applyFont="1" applyFill="1" applyBorder="1" applyAlignment="1" applyProtection="1">
      <alignment horizontal="center" vertical="center"/>
      <protection locked="0"/>
    </xf>
    <xf numFmtId="0" fontId="0" fillId="0" borderId="47" xfId="66" applyFont="1" applyFill="1" applyBorder="1" applyAlignment="1" applyProtection="1">
      <alignment horizontal="center" vertical="center" wrapText="1"/>
      <protection/>
    </xf>
    <xf numFmtId="0" fontId="0" fillId="0" borderId="23" xfId="66" applyFont="1" applyFill="1" applyBorder="1" applyAlignment="1" applyProtection="1">
      <alignment horizontal="center" vertical="center" wrapText="1"/>
      <protection/>
    </xf>
    <xf numFmtId="0" fontId="0" fillId="0" borderId="61" xfId="66" applyFont="1" applyFill="1" applyBorder="1" applyAlignment="1" applyProtection="1">
      <alignment horizontal="center" vertical="center" wrapText="1"/>
      <protection/>
    </xf>
    <xf numFmtId="0" fontId="0" fillId="0" borderId="20" xfId="66" applyFont="1" applyFill="1" applyBorder="1" applyAlignment="1" applyProtection="1">
      <alignment horizontal="center" vertical="center" wrapText="1"/>
      <protection/>
    </xf>
    <xf numFmtId="0" fontId="0" fillId="0" borderId="17" xfId="66" applyFont="1" applyFill="1" applyBorder="1" applyAlignment="1" applyProtection="1">
      <alignment horizontal="center" vertical="center" wrapText="1"/>
      <protection/>
    </xf>
    <xf numFmtId="0" fontId="0" fillId="0" borderId="21" xfId="66" applyFont="1" applyFill="1" applyBorder="1" applyAlignment="1" applyProtection="1">
      <alignment horizontal="center" vertical="center" wrapText="1"/>
      <protection/>
    </xf>
    <xf numFmtId="0" fontId="4" fillId="34" borderId="51" xfId="66" applyFont="1" applyFill="1" applyBorder="1" applyAlignment="1" applyProtection="1">
      <alignment horizontal="center" vertical="center"/>
      <protection locked="0"/>
    </xf>
    <xf numFmtId="0" fontId="4" fillId="34" borderId="23" xfId="66" applyFont="1" applyFill="1" applyBorder="1" applyAlignment="1" applyProtection="1">
      <alignment horizontal="center" vertical="center"/>
      <protection locked="0"/>
    </xf>
    <xf numFmtId="0" fontId="4" fillId="34" borderId="16" xfId="66" applyFont="1" applyFill="1" applyBorder="1" applyAlignment="1" applyProtection="1">
      <alignment horizontal="center" vertical="center"/>
      <protection locked="0"/>
    </xf>
    <xf numFmtId="0" fontId="4" fillId="34" borderId="17" xfId="66" applyFont="1" applyFill="1" applyBorder="1" applyAlignment="1" applyProtection="1">
      <alignment horizontal="center" vertical="center"/>
      <protection locked="0"/>
    </xf>
    <xf numFmtId="0" fontId="4" fillId="0" borderId="23" xfId="66" applyFont="1" applyFill="1" applyBorder="1" applyAlignment="1" applyProtection="1">
      <alignment horizontal="left" vertical="center" shrinkToFit="1"/>
      <protection/>
    </xf>
    <xf numFmtId="0" fontId="4" fillId="0" borderId="24" xfId="66" applyFont="1" applyFill="1" applyBorder="1" applyAlignment="1" applyProtection="1">
      <alignment horizontal="left" vertical="center" shrinkToFit="1"/>
      <protection/>
    </xf>
    <xf numFmtId="0" fontId="4" fillId="0" borderId="17" xfId="66" applyFont="1" applyFill="1" applyBorder="1" applyAlignment="1" applyProtection="1">
      <alignment horizontal="left" vertical="center" shrinkToFit="1"/>
      <protection/>
    </xf>
    <xf numFmtId="0" fontId="0" fillId="0" borderId="17" xfId="66" applyFont="1" applyFill="1" applyBorder="1" applyAlignment="1" applyProtection="1">
      <alignment horizontal="left" vertical="center" shrinkToFit="1"/>
      <protection/>
    </xf>
    <xf numFmtId="0" fontId="0" fillId="0" borderId="18" xfId="66" applyFont="1" applyFill="1" applyBorder="1" applyAlignment="1" applyProtection="1">
      <alignment horizontal="left" vertical="center" shrinkToFit="1"/>
      <protection/>
    </xf>
    <xf numFmtId="0" fontId="4" fillId="34" borderId="12" xfId="66" applyFont="1" applyFill="1" applyBorder="1" applyAlignment="1" applyProtection="1">
      <alignment horizontal="center" vertical="center" shrinkToFit="1"/>
      <protection locked="0"/>
    </xf>
    <xf numFmtId="0" fontId="4" fillId="34" borderId="0" xfId="66" applyFont="1" applyFill="1" applyBorder="1" applyAlignment="1" applyProtection="1">
      <alignment horizontal="center" vertical="center" shrinkToFit="1"/>
      <protection locked="0"/>
    </xf>
    <xf numFmtId="0" fontId="13" fillId="0" borderId="26" xfId="0" applyFont="1" applyBorder="1" applyAlignment="1" applyProtection="1">
      <alignment horizontal="right" vertical="center" wrapText="1"/>
      <protection/>
    </xf>
    <xf numFmtId="0" fontId="13" fillId="0" borderId="27" xfId="0" applyFont="1" applyBorder="1" applyAlignment="1" applyProtection="1">
      <alignment horizontal="right" vertical="center" wrapText="1"/>
      <protection/>
    </xf>
    <xf numFmtId="0" fontId="13" fillId="0" borderId="0" xfId="66" applyFont="1" applyFill="1" applyAlignment="1" applyProtection="1">
      <alignment horizontal="center" vertical="center"/>
      <protection/>
    </xf>
    <xf numFmtId="0" fontId="38" fillId="0" borderId="0" xfId="66" applyFont="1" applyFill="1" applyAlignment="1" applyProtection="1">
      <alignment horizontal="center" vertical="center" shrinkToFit="1"/>
      <protection/>
    </xf>
    <xf numFmtId="0" fontId="16" fillId="0" borderId="17" xfId="66" applyFont="1" applyFill="1" applyBorder="1" applyAlignment="1" applyProtection="1">
      <alignment vertical="center"/>
      <protection/>
    </xf>
    <xf numFmtId="0" fontId="0" fillId="0" borderId="47" xfId="66" applyFont="1" applyFill="1" applyBorder="1" applyAlignment="1" applyProtection="1">
      <alignment horizontal="center" vertical="center"/>
      <protection/>
    </xf>
    <xf numFmtId="0" fontId="0" fillId="0" borderId="23" xfId="66" applyFont="1" applyFill="1" applyBorder="1" applyAlignment="1" applyProtection="1">
      <alignment horizontal="center" vertical="center"/>
      <protection/>
    </xf>
    <xf numFmtId="0" fontId="0" fillId="0" borderId="61" xfId="66" applyFont="1" applyFill="1" applyBorder="1" applyAlignment="1" applyProtection="1">
      <alignment horizontal="center" vertical="center"/>
      <protection/>
    </xf>
    <xf numFmtId="0" fontId="0" fillId="0" borderId="19" xfId="66" applyFont="1" applyFill="1" applyBorder="1" applyAlignment="1" applyProtection="1">
      <alignment horizontal="center" vertical="center"/>
      <protection/>
    </xf>
    <xf numFmtId="0" fontId="0" fillId="0" borderId="0" xfId="66" applyFont="1" applyFill="1" applyBorder="1" applyAlignment="1" applyProtection="1">
      <alignment horizontal="center" vertical="center"/>
      <protection/>
    </xf>
    <xf numFmtId="0" fontId="0" fillId="0" borderId="13" xfId="66" applyFont="1" applyFill="1" applyBorder="1" applyAlignment="1" applyProtection="1">
      <alignment horizontal="center" vertical="center"/>
      <protection/>
    </xf>
    <xf numFmtId="41" fontId="4" fillId="33" borderId="29" xfId="66" applyNumberFormat="1" applyFont="1" applyFill="1" applyBorder="1" applyAlignment="1" applyProtection="1">
      <alignment horizontal="center" vertical="center" shrinkToFit="1"/>
      <protection locked="0"/>
    </xf>
    <xf numFmtId="41" fontId="4" fillId="37" borderId="29" xfId="66" applyNumberFormat="1" applyFont="1" applyFill="1" applyBorder="1" applyAlignment="1" applyProtection="1">
      <alignment horizontal="center" vertical="center"/>
      <protection locked="0"/>
    </xf>
    <xf numFmtId="0" fontId="0" fillId="0" borderId="47" xfId="66" applyFont="1" applyFill="1" applyBorder="1" applyAlignment="1" applyProtection="1">
      <alignment horizontal="center" vertical="center" wrapText="1"/>
      <protection/>
    </xf>
    <xf numFmtId="0" fontId="0" fillId="0" borderId="19" xfId="66" applyFont="1" applyFill="1" applyBorder="1" applyAlignment="1" applyProtection="1">
      <alignment horizontal="center" vertical="center" wrapText="1"/>
      <protection/>
    </xf>
    <xf numFmtId="0" fontId="0" fillId="0" borderId="0" xfId="66" applyFont="1" applyFill="1" applyBorder="1" applyAlignment="1" applyProtection="1">
      <alignment horizontal="center" vertical="center" wrapText="1"/>
      <protection/>
    </xf>
    <xf numFmtId="0" fontId="0" fillId="0" borderId="13" xfId="66" applyFont="1" applyFill="1" applyBorder="1" applyAlignment="1" applyProtection="1">
      <alignment horizontal="center" vertical="center" wrapText="1"/>
      <protection/>
    </xf>
    <xf numFmtId="41" fontId="17" fillId="0" borderId="51" xfId="66" applyNumberFormat="1" applyFont="1" applyFill="1" applyBorder="1" applyAlignment="1" applyProtection="1">
      <alignment horizontal="left" vertical="center" shrinkToFit="1"/>
      <protection/>
    </xf>
    <xf numFmtId="41" fontId="17" fillId="0" borderId="23" xfId="66" applyNumberFormat="1" applyFont="1" applyFill="1" applyBorder="1" applyAlignment="1" applyProtection="1">
      <alignment horizontal="left" vertical="center" shrinkToFit="1"/>
      <protection/>
    </xf>
    <xf numFmtId="41" fontId="17" fillId="0" borderId="61" xfId="66" applyNumberFormat="1" applyFont="1" applyFill="1" applyBorder="1" applyAlignment="1" applyProtection="1">
      <alignment horizontal="left" vertical="center" shrinkToFit="1"/>
      <protection/>
    </xf>
    <xf numFmtId="41" fontId="12" fillId="34" borderId="11" xfId="66" applyNumberFormat="1" applyFont="1" applyFill="1" applyBorder="1" applyAlignment="1" applyProtection="1">
      <alignment horizontal="center" vertical="center" shrinkToFit="1"/>
      <protection locked="0"/>
    </xf>
    <xf numFmtId="41" fontId="12" fillId="34" borderId="28" xfId="66" applyNumberFormat="1" applyFont="1" applyFill="1" applyBorder="1" applyAlignment="1" applyProtection="1">
      <alignment horizontal="center" vertical="center" shrinkToFit="1"/>
      <protection locked="0"/>
    </xf>
    <xf numFmtId="41" fontId="12" fillId="34" borderId="17" xfId="66" applyNumberFormat="1" applyFont="1" applyFill="1" applyBorder="1" applyAlignment="1" applyProtection="1">
      <alignment horizontal="center" vertical="center" shrinkToFit="1"/>
      <protection locked="0"/>
    </xf>
    <xf numFmtId="41" fontId="12" fillId="34" borderId="21" xfId="66" applyNumberFormat="1" applyFont="1" applyFill="1" applyBorder="1" applyAlignment="1" applyProtection="1">
      <alignment horizontal="center" vertical="center" shrinkToFit="1"/>
      <protection locked="0"/>
    </xf>
    <xf numFmtId="0" fontId="6" fillId="0" borderId="62" xfId="66" applyFont="1" applyFill="1" applyBorder="1" applyAlignment="1" applyProtection="1">
      <alignment horizontal="left" vertical="center" shrinkToFit="1"/>
      <protection/>
    </xf>
    <xf numFmtId="0" fontId="6" fillId="0" borderId="22" xfId="66" applyFont="1" applyFill="1" applyBorder="1" applyAlignment="1" applyProtection="1">
      <alignment horizontal="left" vertical="center" shrinkToFit="1"/>
      <protection/>
    </xf>
    <xf numFmtId="0" fontId="6" fillId="0" borderId="49" xfId="66" applyFont="1" applyFill="1" applyBorder="1" applyAlignment="1" applyProtection="1">
      <alignment horizontal="left" vertical="center" shrinkToFit="1"/>
      <protection/>
    </xf>
    <xf numFmtId="0" fontId="4" fillId="0" borderId="23" xfId="66" applyFont="1" applyFill="1" applyBorder="1" applyAlignment="1" applyProtection="1">
      <alignment vertical="center" shrinkToFit="1"/>
      <protection/>
    </xf>
    <xf numFmtId="0" fontId="14" fillId="0" borderId="26" xfId="0" applyFont="1" applyBorder="1" applyAlignment="1" applyProtection="1">
      <alignment horizontal="center" vertical="center" wrapText="1"/>
      <protection/>
    </xf>
    <xf numFmtId="0" fontId="28" fillId="0" borderId="25" xfId="66" applyFont="1" applyFill="1" applyBorder="1" applyAlignment="1" applyProtection="1">
      <alignment horizontal="center" vertical="center"/>
      <protection/>
    </xf>
    <xf numFmtId="0" fontId="28" fillId="0" borderId="26" xfId="66" applyFont="1" applyFill="1" applyBorder="1" applyAlignment="1" applyProtection="1">
      <alignment horizontal="center" vertical="center"/>
      <protection/>
    </xf>
    <xf numFmtId="0" fontId="28" fillId="0" borderId="27" xfId="66" applyFont="1" applyFill="1" applyBorder="1" applyAlignment="1" applyProtection="1">
      <alignment horizontal="center" vertical="center"/>
      <protection/>
    </xf>
    <xf numFmtId="42" fontId="12" fillId="0" borderId="12" xfId="66" applyNumberFormat="1" applyFont="1" applyFill="1" applyBorder="1" applyAlignment="1" applyProtection="1">
      <alignment horizontal="left" vertical="center" wrapText="1"/>
      <protection/>
    </xf>
    <xf numFmtId="42" fontId="12" fillId="0" borderId="0" xfId="66" applyNumberFormat="1" applyFont="1" applyFill="1" applyBorder="1" applyAlignment="1" applyProtection="1">
      <alignment horizontal="left" vertical="center" wrapText="1"/>
      <protection/>
    </xf>
    <xf numFmtId="42" fontId="12" fillId="0" borderId="13" xfId="66" applyNumberFormat="1" applyFont="1" applyFill="1" applyBorder="1" applyAlignment="1" applyProtection="1">
      <alignment horizontal="left" vertical="center" wrapText="1"/>
      <protection/>
    </xf>
    <xf numFmtId="0" fontId="13" fillId="0" borderId="25" xfId="0" applyFont="1" applyBorder="1" applyAlignment="1" applyProtection="1">
      <alignment horizontal="right" vertical="center" wrapText="1"/>
      <protection/>
    </xf>
    <xf numFmtId="41" fontId="96" fillId="37" borderId="12" xfId="66" applyNumberFormat="1" applyFont="1" applyFill="1" applyBorder="1" applyAlignment="1" applyProtection="1">
      <alignment horizontal="center" vertical="center" shrinkToFit="1"/>
      <protection locked="0"/>
    </xf>
    <xf numFmtId="41" fontId="96" fillId="37" borderId="0" xfId="66" applyNumberFormat="1" applyFont="1" applyFill="1" applyBorder="1" applyAlignment="1" applyProtection="1">
      <alignment horizontal="center" vertical="center" shrinkToFit="1"/>
      <protection locked="0"/>
    </xf>
    <xf numFmtId="41" fontId="96" fillId="37" borderId="30" xfId="66" applyNumberFormat="1" applyFont="1" applyFill="1" applyBorder="1" applyAlignment="1" applyProtection="1">
      <alignment horizontal="center" vertical="center" shrinkToFit="1"/>
      <protection locked="0"/>
    </xf>
    <xf numFmtId="41" fontId="96" fillId="37" borderId="29" xfId="66" applyNumberFormat="1" applyFont="1" applyFill="1" applyBorder="1" applyAlignment="1" applyProtection="1">
      <alignment horizontal="center" vertical="center" shrinkToFit="1"/>
      <protection locked="0"/>
    </xf>
    <xf numFmtId="41" fontId="12" fillId="33" borderId="0" xfId="66" applyNumberFormat="1" applyFont="1" applyFill="1" applyBorder="1" applyAlignment="1" applyProtection="1">
      <alignment horizontal="left" vertical="center" shrinkToFit="1"/>
      <protection locked="0"/>
    </xf>
    <xf numFmtId="41" fontId="12" fillId="33" borderId="33" xfId="66" applyNumberFormat="1" applyFont="1" applyFill="1" applyBorder="1" applyAlignment="1" applyProtection="1">
      <alignment horizontal="left" vertical="center" shrinkToFit="1"/>
      <protection locked="0"/>
    </xf>
    <xf numFmtId="41" fontId="12" fillId="33" borderId="29" xfId="66" applyNumberFormat="1" applyFont="1" applyFill="1" applyBorder="1" applyAlignment="1" applyProtection="1">
      <alignment horizontal="left" vertical="center" shrinkToFit="1"/>
      <protection locked="0"/>
    </xf>
    <xf numFmtId="41" fontId="12" fillId="33" borderId="45" xfId="66" applyNumberFormat="1" applyFont="1" applyFill="1" applyBorder="1" applyAlignment="1" applyProtection="1">
      <alignment horizontal="left" vertical="center" shrinkToFit="1"/>
      <protection locked="0"/>
    </xf>
    <xf numFmtId="0" fontId="17" fillId="0" borderId="14" xfId="66" applyFont="1" applyFill="1" applyBorder="1" applyAlignment="1" applyProtection="1">
      <alignment horizontal="left" vertical="center"/>
      <protection/>
    </xf>
    <xf numFmtId="0" fontId="17" fillId="0" borderId="11" xfId="66" applyFont="1" applyFill="1" applyBorder="1" applyAlignment="1" applyProtection="1">
      <alignment horizontal="left" vertical="center"/>
      <protection/>
    </xf>
    <xf numFmtId="41" fontId="19" fillId="0" borderId="11" xfId="66" applyNumberFormat="1" applyFont="1" applyFill="1" applyBorder="1" applyAlignment="1" applyProtection="1">
      <alignment horizontal="right" vertical="center" shrinkToFit="1"/>
      <protection/>
    </xf>
    <xf numFmtId="41" fontId="19" fillId="0" borderId="15" xfId="66" applyNumberFormat="1" applyFont="1" applyFill="1" applyBorder="1" applyAlignment="1" applyProtection="1">
      <alignment horizontal="right" vertical="center" shrinkToFit="1"/>
      <protection/>
    </xf>
    <xf numFmtId="0" fontId="18" fillId="0" borderId="30" xfId="66" applyNumberFormat="1" applyFont="1" applyFill="1" applyBorder="1" applyAlignment="1" applyProtection="1">
      <alignment vertical="center"/>
      <protection/>
    </xf>
    <xf numFmtId="0" fontId="18" fillId="0" borderId="29" xfId="66" applyNumberFormat="1" applyFont="1" applyFill="1" applyBorder="1" applyAlignment="1" applyProtection="1">
      <alignment vertical="center"/>
      <protection/>
    </xf>
    <xf numFmtId="0" fontId="4" fillId="34" borderId="16" xfId="66" applyFont="1" applyFill="1" applyBorder="1" applyAlignment="1" applyProtection="1">
      <alignment horizontal="center" vertical="center" shrinkToFit="1"/>
      <protection locked="0"/>
    </xf>
    <xf numFmtId="0" fontId="4" fillId="34" borderId="17" xfId="66" applyFont="1" applyFill="1" applyBorder="1" applyAlignment="1" applyProtection="1">
      <alignment horizontal="center" vertical="center" shrinkToFit="1"/>
      <protection locked="0"/>
    </xf>
    <xf numFmtId="0" fontId="4" fillId="34" borderId="48" xfId="66" applyFont="1" applyFill="1" applyBorder="1" applyAlignment="1" applyProtection="1">
      <alignment horizontal="center" vertical="center"/>
      <protection locked="0"/>
    </xf>
    <xf numFmtId="0" fontId="4" fillId="34" borderId="22" xfId="66" applyFont="1" applyFill="1" applyBorder="1" applyAlignment="1" applyProtection="1">
      <alignment horizontal="center" vertical="center"/>
      <protection locked="0"/>
    </xf>
    <xf numFmtId="0" fontId="17" fillId="0" borderId="63" xfId="66" applyNumberFormat="1" applyFont="1" applyFill="1" applyBorder="1" applyAlignment="1" applyProtection="1">
      <alignment horizontal="left" vertical="center" shrinkToFit="1"/>
      <protection/>
    </xf>
    <xf numFmtId="0" fontId="17" fillId="0" borderId="64" xfId="66" applyNumberFormat="1" applyFont="1" applyFill="1" applyBorder="1" applyAlignment="1" applyProtection="1">
      <alignment horizontal="left" vertical="center" shrinkToFit="1"/>
      <protection/>
    </xf>
    <xf numFmtId="41" fontId="0" fillId="33" borderId="64" xfId="66" applyNumberFormat="1" applyFont="1" applyFill="1" applyBorder="1" applyAlignment="1" applyProtection="1">
      <alignment horizontal="left" vertical="center" shrinkToFit="1"/>
      <protection locked="0"/>
    </xf>
    <xf numFmtId="41" fontId="0" fillId="33" borderId="65" xfId="66" applyNumberFormat="1" applyFont="1" applyFill="1" applyBorder="1" applyAlignment="1" applyProtection="1">
      <alignment horizontal="left" vertical="center" shrinkToFit="1"/>
      <protection locked="0"/>
    </xf>
    <xf numFmtId="41" fontId="12" fillId="33" borderId="12" xfId="66" applyNumberFormat="1" applyFont="1" applyFill="1" applyBorder="1" applyAlignment="1" applyProtection="1">
      <alignment horizontal="center" vertical="center" shrinkToFit="1"/>
      <protection locked="0"/>
    </xf>
    <xf numFmtId="41" fontId="12" fillId="33" borderId="0" xfId="66" applyNumberFormat="1" applyFont="1" applyFill="1" applyBorder="1" applyAlignment="1" applyProtection="1">
      <alignment horizontal="center" vertical="center" shrinkToFit="1"/>
      <protection locked="0"/>
    </xf>
    <xf numFmtId="41" fontId="12" fillId="33" borderId="13" xfId="66" applyNumberFormat="1" applyFont="1" applyFill="1" applyBorder="1" applyAlignment="1" applyProtection="1">
      <alignment horizontal="center" vertical="center" shrinkToFit="1"/>
      <protection locked="0"/>
    </xf>
    <xf numFmtId="41" fontId="12" fillId="33" borderId="30" xfId="66" applyNumberFormat="1" applyFont="1" applyFill="1" applyBorder="1" applyAlignment="1" applyProtection="1">
      <alignment horizontal="center" vertical="center" shrinkToFit="1"/>
      <protection locked="0"/>
    </xf>
    <xf numFmtId="41" fontId="12" fillId="33" borderId="29" xfId="66" applyNumberFormat="1" applyFont="1" applyFill="1" applyBorder="1" applyAlignment="1" applyProtection="1">
      <alignment horizontal="center" vertical="center" shrinkToFit="1"/>
      <protection locked="0"/>
    </xf>
    <xf numFmtId="41" fontId="12" fillId="33" borderId="32" xfId="66" applyNumberFormat="1" applyFont="1" applyFill="1" applyBorder="1" applyAlignment="1" applyProtection="1">
      <alignment horizontal="center" vertical="center" shrinkToFit="1"/>
      <protection locked="0"/>
    </xf>
    <xf numFmtId="0" fontId="17" fillId="0" borderId="12" xfId="66" applyNumberFormat="1" applyFont="1" applyFill="1" applyBorder="1" applyAlignment="1" applyProtection="1">
      <alignment horizontal="left" vertical="center"/>
      <protection/>
    </xf>
    <xf numFmtId="0" fontId="17" fillId="0" borderId="0" xfId="66" applyNumberFormat="1" applyFont="1" applyFill="1" applyBorder="1" applyAlignment="1" applyProtection="1">
      <alignment horizontal="left" vertical="center"/>
      <protection/>
    </xf>
    <xf numFmtId="41" fontId="12" fillId="33" borderId="66" xfId="66" applyNumberFormat="1" applyFont="1" applyFill="1" applyBorder="1" applyAlignment="1" applyProtection="1">
      <alignment horizontal="left" vertical="center" shrinkToFit="1"/>
      <protection locked="0"/>
    </xf>
    <xf numFmtId="41" fontId="12" fillId="33" borderId="67" xfId="66" applyNumberFormat="1" applyFont="1" applyFill="1" applyBorder="1" applyAlignment="1" applyProtection="1">
      <alignment horizontal="left" vertical="center" shrinkToFit="1"/>
      <protection locked="0"/>
    </xf>
    <xf numFmtId="0" fontId="12" fillId="33" borderId="68" xfId="66" applyFont="1" applyFill="1" applyBorder="1" applyAlignment="1" applyProtection="1">
      <alignment horizontal="center" vertical="center" shrinkToFit="1"/>
      <protection locked="0"/>
    </xf>
    <xf numFmtId="0" fontId="12" fillId="33" borderId="69" xfId="66" applyFont="1" applyFill="1" applyBorder="1" applyAlignment="1" applyProtection="1">
      <alignment horizontal="center" vertical="center" shrinkToFit="1"/>
      <protection locked="0"/>
    </xf>
    <xf numFmtId="0" fontId="0" fillId="33" borderId="11" xfId="66" applyNumberFormat="1" applyFont="1" applyFill="1" applyBorder="1" applyAlignment="1" applyProtection="1">
      <alignment horizontal="left" vertical="center" shrinkToFit="1"/>
      <protection locked="0"/>
    </xf>
    <xf numFmtId="4" fontId="12" fillId="33" borderId="11" xfId="66" applyNumberFormat="1" applyFont="1" applyFill="1" applyBorder="1" applyAlignment="1" applyProtection="1">
      <alignment horizontal="center" vertical="center" shrinkToFit="1"/>
      <protection locked="0"/>
    </xf>
    <xf numFmtId="4" fontId="12" fillId="33" borderId="17" xfId="66" applyNumberFormat="1" applyFont="1" applyFill="1" applyBorder="1" applyAlignment="1" applyProtection="1">
      <alignment horizontal="center" vertical="center" shrinkToFit="1"/>
      <protection locked="0"/>
    </xf>
    <xf numFmtId="0" fontId="4" fillId="0" borderId="23" xfId="66" applyFont="1" applyFill="1" applyBorder="1" applyAlignment="1" applyProtection="1">
      <alignment horizontal="center" vertical="center" shrinkToFit="1"/>
      <protection/>
    </xf>
    <xf numFmtId="0" fontId="4" fillId="0" borderId="24" xfId="66" applyFont="1" applyFill="1" applyBorder="1" applyAlignment="1" applyProtection="1">
      <alignment horizontal="center" vertical="center" shrinkToFit="1"/>
      <protection/>
    </xf>
    <xf numFmtId="0" fontId="4" fillId="0" borderId="17" xfId="66" applyFont="1" applyFill="1" applyBorder="1" applyAlignment="1" applyProtection="1">
      <alignment horizontal="center" vertical="center" shrinkToFit="1"/>
      <protection/>
    </xf>
    <xf numFmtId="0" fontId="4" fillId="0" borderId="18" xfId="66" applyFont="1" applyFill="1" applyBorder="1" applyAlignment="1" applyProtection="1">
      <alignment horizontal="center" vertical="center" shrinkToFit="1"/>
      <protection/>
    </xf>
    <xf numFmtId="0" fontId="4" fillId="0" borderId="70" xfId="66" applyFont="1" applyFill="1" applyBorder="1" applyAlignment="1" applyProtection="1">
      <alignment horizontal="center" vertical="center" shrinkToFit="1"/>
      <protection/>
    </xf>
    <xf numFmtId="183" fontId="42" fillId="37" borderId="47" xfId="66" applyNumberFormat="1" applyFont="1" applyFill="1" applyBorder="1" applyAlignment="1" applyProtection="1">
      <alignment horizontal="center" vertical="center" shrinkToFit="1"/>
      <protection locked="0"/>
    </xf>
    <xf numFmtId="183" fontId="42" fillId="37" borderId="23" xfId="66" applyNumberFormat="1" applyFont="1" applyFill="1" applyBorder="1" applyAlignment="1" applyProtection="1">
      <alignment horizontal="center" vertical="center" shrinkToFit="1"/>
      <protection locked="0"/>
    </xf>
    <xf numFmtId="183" fontId="42" fillId="37" borderId="20" xfId="66" applyNumberFormat="1" applyFont="1" applyFill="1" applyBorder="1" applyAlignment="1" applyProtection="1">
      <alignment horizontal="center" vertical="center" shrinkToFit="1"/>
      <protection locked="0"/>
    </xf>
    <xf numFmtId="183" fontId="42" fillId="37" borderId="17" xfId="66" applyNumberFormat="1" applyFont="1" applyFill="1" applyBorder="1" applyAlignment="1" applyProtection="1">
      <alignment horizontal="center" vertical="center" shrinkToFit="1"/>
      <protection locked="0"/>
    </xf>
    <xf numFmtId="41" fontId="12" fillId="0" borderId="17" xfId="66" applyNumberFormat="1" applyFont="1" applyFill="1" applyBorder="1" applyAlignment="1" applyProtection="1">
      <alignment horizontal="center" vertical="center" shrinkToFit="1"/>
      <protection locked="0"/>
    </xf>
    <xf numFmtId="0" fontId="4" fillId="0" borderId="0" xfId="66" applyFont="1" applyFill="1" applyBorder="1" applyAlignment="1" applyProtection="1">
      <alignment horizontal="left" vertical="center" shrinkToFit="1"/>
      <protection/>
    </xf>
    <xf numFmtId="0" fontId="4" fillId="0" borderId="33" xfId="66" applyFont="1" applyFill="1" applyBorder="1" applyAlignment="1" applyProtection="1">
      <alignment horizontal="left" vertical="center" shrinkToFit="1"/>
      <protection/>
    </xf>
    <xf numFmtId="41" fontId="17" fillId="0" borderId="11" xfId="66" applyNumberFormat="1" applyFont="1" applyFill="1" applyBorder="1" applyAlignment="1" applyProtection="1">
      <alignment vertical="center" shrinkToFit="1"/>
      <protection/>
    </xf>
    <xf numFmtId="0" fontId="17" fillId="0" borderId="16" xfId="66" applyFont="1" applyFill="1" applyBorder="1" applyAlignment="1" applyProtection="1">
      <alignment vertical="center" shrinkToFit="1"/>
      <protection/>
    </xf>
    <xf numFmtId="0" fontId="17" fillId="0" borderId="17" xfId="66" applyFont="1" applyFill="1" applyBorder="1" applyAlignment="1" applyProtection="1">
      <alignment vertical="center" shrinkToFit="1"/>
      <protection/>
    </xf>
    <xf numFmtId="0" fontId="9" fillId="0" borderId="17" xfId="43" applyFont="1" applyFill="1" applyBorder="1" applyAlignment="1" applyProtection="1">
      <alignment horizontal="center" vertical="center" shrinkToFit="1"/>
      <protection locked="0"/>
    </xf>
    <xf numFmtId="0" fontId="0" fillId="0" borderId="17" xfId="66" applyFont="1" applyFill="1" applyBorder="1" applyAlignment="1" applyProtection="1">
      <alignment horizontal="center" vertical="center" shrinkToFit="1"/>
      <protection locked="0"/>
    </xf>
    <xf numFmtId="0" fontId="0" fillId="0" borderId="18" xfId="66" applyFont="1" applyFill="1" applyBorder="1" applyAlignment="1" applyProtection="1">
      <alignment horizontal="center" vertical="center" shrinkToFit="1"/>
      <protection locked="0"/>
    </xf>
    <xf numFmtId="41" fontId="17" fillId="0" borderId="63" xfId="66" applyNumberFormat="1" applyFont="1" applyFill="1" applyBorder="1" applyAlignment="1" applyProtection="1">
      <alignment horizontal="center" vertical="center" shrinkToFit="1"/>
      <protection/>
    </xf>
    <xf numFmtId="41" fontId="17" fillId="0" borderId="64" xfId="66" applyNumberFormat="1" applyFont="1" applyFill="1" applyBorder="1" applyAlignment="1" applyProtection="1">
      <alignment horizontal="center" vertical="center" shrinkToFit="1"/>
      <protection/>
    </xf>
    <xf numFmtId="41" fontId="0" fillId="33" borderId="71" xfId="66" applyNumberFormat="1" applyFont="1" applyFill="1" applyBorder="1" applyAlignment="1" applyProtection="1">
      <alignment horizontal="left" vertical="center" shrinkToFit="1"/>
      <protection locked="0"/>
    </xf>
    <xf numFmtId="0" fontId="17" fillId="0" borderId="63" xfId="66" applyFont="1" applyFill="1" applyBorder="1" applyAlignment="1" applyProtection="1">
      <alignment vertical="center" shrinkToFit="1"/>
      <protection/>
    </xf>
    <xf numFmtId="0" fontId="17" fillId="0" borderId="64" xfId="66" applyFont="1" applyFill="1" applyBorder="1" applyAlignment="1" applyProtection="1">
      <alignment vertical="center" shrinkToFit="1"/>
      <protection/>
    </xf>
    <xf numFmtId="0" fontId="0" fillId="33" borderId="64" xfId="66" applyFont="1" applyFill="1" applyBorder="1" applyAlignment="1" applyProtection="1">
      <alignment horizontal="center" vertical="center" shrinkToFit="1"/>
      <protection locked="0"/>
    </xf>
    <xf numFmtId="0" fontId="0" fillId="33" borderId="64" xfId="66" applyFont="1" applyFill="1" applyBorder="1" applyAlignment="1" applyProtection="1">
      <alignment horizontal="center" vertical="center" shrinkToFit="1"/>
      <protection locked="0"/>
    </xf>
    <xf numFmtId="0" fontId="0" fillId="33" borderId="65" xfId="66" applyFont="1" applyFill="1" applyBorder="1" applyAlignment="1" applyProtection="1">
      <alignment horizontal="center" vertical="center" shrinkToFit="1"/>
      <protection locked="0"/>
    </xf>
    <xf numFmtId="41" fontId="17" fillId="0" borderId="72" xfId="66" applyNumberFormat="1" applyFont="1" applyFill="1" applyBorder="1" applyAlignment="1" applyProtection="1">
      <alignment horizontal="center" vertical="center" shrinkToFit="1"/>
      <protection/>
    </xf>
    <xf numFmtId="41" fontId="17" fillId="0" borderId="68" xfId="66" applyNumberFormat="1" applyFont="1" applyFill="1" applyBorder="1" applyAlignment="1" applyProtection="1">
      <alignment horizontal="center" vertical="center" shrinkToFit="1"/>
      <protection/>
    </xf>
    <xf numFmtId="41" fontId="12" fillId="33" borderId="68" xfId="66" applyNumberFormat="1" applyFont="1" applyFill="1" applyBorder="1" applyAlignment="1" applyProtection="1">
      <alignment horizontal="left" vertical="center" shrinkToFit="1"/>
      <protection locked="0"/>
    </xf>
    <xf numFmtId="41" fontId="12" fillId="33" borderId="73" xfId="66" applyNumberFormat="1" applyFont="1" applyFill="1" applyBorder="1" applyAlignment="1" applyProtection="1">
      <alignment horizontal="left" vertical="center" shrinkToFit="1"/>
      <protection locked="0"/>
    </xf>
    <xf numFmtId="0" fontId="17" fillId="0" borderId="72" xfId="66" applyFont="1" applyFill="1" applyBorder="1" applyAlignment="1" applyProtection="1">
      <alignment horizontal="center" vertical="center" shrinkToFit="1"/>
      <protection/>
    </xf>
    <xf numFmtId="0" fontId="17" fillId="0" borderId="68" xfId="66" applyFont="1" applyFill="1" applyBorder="1" applyAlignment="1" applyProtection="1">
      <alignment horizontal="center" vertical="center" shrinkToFit="1"/>
      <protection/>
    </xf>
    <xf numFmtId="0" fontId="17" fillId="0" borderId="74" xfId="66" applyFont="1" applyFill="1" applyBorder="1" applyAlignment="1" applyProtection="1">
      <alignment vertical="center" shrinkToFit="1"/>
      <protection/>
    </xf>
    <xf numFmtId="0" fontId="17" fillId="0" borderId="66" xfId="66" applyFont="1" applyFill="1" applyBorder="1" applyAlignment="1" applyProtection="1">
      <alignment vertical="center" shrinkToFit="1"/>
      <protection/>
    </xf>
    <xf numFmtId="0" fontId="17" fillId="0" borderId="12" xfId="66" applyFont="1" applyFill="1" applyBorder="1" applyAlignment="1" applyProtection="1">
      <alignment vertical="center" shrinkToFit="1"/>
      <protection/>
    </xf>
    <xf numFmtId="0" fontId="17" fillId="0" borderId="0" xfId="66" applyFont="1" applyFill="1" applyBorder="1" applyAlignment="1" applyProtection="1">
      <alignment vertical="center" shrinkToFit="1"/>
      <protection/>
    </xf>
    <xf numFmtId="0" fontId="17" fillId="0" borderId="30" xfId="66" applyFont="1" applyFill="1" applyBorder="1" applyAlignment="1" applyProtection="1">
      <alignment vertical="center" shrinkToFit="1"/>
      <protection/>
    </xf>
    <xf numFmtId="0" fontId="17" fillId="0" borderId="29" xfId="66" applyFont="1" applyFill="1" applyBorder="1" applyAlignment="1" applyProtection="1">
      <alignment vertical="center" shrinkToFit="1"/>
      <protection/>
    </xf>
    <xf numFmtId="0" fontId="12" fillId="33" borderId="66" xfId="66" applyFont="1" applyFill="1" applyBorder="1" applyAlignment="1" applyProtection="1">
      <alignment horizontal="center" vertical="center" shrinkToFit="1"/>
      <protection locked="0"/>
    </xf>
    <xf numFmtId="0" fontId="12" fillId="33" borderId="67" xfId="66" applyFont="1" applyFill="1" applyBorder="1" applyAlignment="1" applyProtection="1">
      <alignment horizontal="center" vertical="center" shrinkToFit="1"/>
      <protection locked="0"/>
    </xf>
    <xf numFmtId="0" fontId="12" fillId="33" borderId="0" xfId="66" applyFont="1" applyFill="1" applyBorder="1" applyAlignment="1" applyProtection="1">
      <alignment horizontal="center" vertical="center" shrinkToFit="1"/>
      <protection locked="0"/>
    </xf>
    <xf numFmtId="0" fontId="12" fillId="33" borderId="33" xfId="66" applyFont="1" applyFill="1" applyBorder="1" applyAlignment="1" applyProtection="1">
      <alignment horizontal="center" vertical="center" shrinkToFit="1"/>
      <protection locked="0"/>
    </xf>
    <xf numFmtId="0" fontId="12" fillId="33" borderId="29" xfId="66" applyFont="1" applyFill="1" applyBorder="1" applyAlignment="1" applyProtection="1">
      <alignment horizontal="center" vertical="center" shrinkToFit="1"/>
      <protection locked="0"/>
    </xf>
    <xf numFmtId="0" fontId="12" fillId="33" borderId="45" xfId="66" applyFont="1" applyFill="1" applyBorder="1" applyAlignment="1" applyProtection="1">
      <alignment horizontal="center" vertical="center" shrinkToFit="1"/>
      <protection locked="0"/>
    </xf>
    <xf numFmtId="41" fontId="17" fillId="0" borderId="74" xfId="66" applyNumberFormat="1" applyFont="1" applyFill="1" applyBorder="1" applyAlignment="1" applyProtection="1">
      <alignment horizontal="left" vertical="center" wrapText="1"/>
      <protection/>
    </xf>
    <xf numFmtId="41" fontId="17" fillId="0" borderId="66" xfId="66" applyNumberFormat="1" applyFont="1" applyFill="1" applyBorder="1" applyAlignment="1" applyProtection="1">
      <alignment horizontal="left" vertical="center" wrapText="1"/>
      <protection/>
    </xf>
    <xf numFmtId="41" fontId="17" fillId="0" borderId="30" xfId="66" applyNumberFormat="1" applyFont="1" applyFill="1" applyBorder="1" applyAlignment="1" applyProtection="1">
      <alignment horizontal="left" vertical="center" wrapText="1"/>
      <protection/>
    </xf>
    <xf numFmtId="41" fontId="17" fillId="0" borderId="29" xfId="66" applyNumberFormat="1" applyFont="1" applyFill="1" applyBorder="1" applyAlignment="1" applyProtection="1">
      <alignment horizontal="left" vertical="center" wrapText="1"/>
      <protection/>
    </xf>
    <xf numFmtId="0" fontId="0" fillId="0" borderId="11" xfId="66" applyNumberFormat="1" applyFont="1" applyFill="1" applyBorder="1" applyAlignment="1" applyProtection="1">
      <alignment horizontal="left" vertical="center" shrinkToFit="1"/>
      <protection locked="0"/>
    </xf>
    <xf numFmtId="0" fontId="0" fillId="0" borderId="28" xfId="66" applyNumberFormat="1" applyFont="1" applyFill="1" applyBorder="1" applyAlignment="1" applyProtection="1">
      <alignment horizontal="left" vertical="center" shrinkToFit="1"/>
      <protection locked="0"/>
    </xf>
    <xf numFmtId="0" fontId="17" fillId="0" borderId="14" xfId="66" applyFont="1" applyFill="1" applyBorder="1" applyAlignment="1" applyProtection="1">
      <alignment vertical="center" shrinkToFit="1"/>
      <protection/>
    </xf>
    <xf numFmtId="0" fontId="17" fillId="0" borderId="11" xfId="66" applyFont="1" applyFill="1" applyBorder="1" applyAlignment="1" applyProtection="1">
      <alignment vertical="center" shrinkToFit="1"/>
      <protection/>
    </xf>
    <xf numFmtId="0" fontId="0" fillId="0" borderId="11" xfId="66" applyFont="1" applyFill="1" applyBorder="1" applyAlignment="1" applyProtection="1">
      <alignment horizontal="center" vertical="center" shrinkToFit="1"/>
      <protection locked="0"/>
    </xf>
    <xf numFmtId="0" fontId="0" fillId="0" borderId="15" xfId="66" applyFont="1" applyFill="1" applyBorder="1" applyAlignment="1" applyProtection="1">
      <alignment horizontal="center" vertical="center" shrinkToFit="1"/>
      <protection locked="0"/>
    </xf>
    <xf numFmtId="41" fontId="12" fillId="33" borderId="13" xfId="66" applyNumberFormat="1" applyFont="1" applyFill="1" applyBorder="1" applyAlignment="1" applyProtection="1">
      <alignment horizontal="left" vertical="center" shrinkToFit="1"/>
      <protection locked="0"/>
    </xf>
    <xf numFmtId="41" fontId="12" fillId="33" borderId="17" xfId="66" applyNumberFormat="1" applyFont="1" applyFill="1" applyBorder="1" applyAlignment="1" applyProtection="1">
      <alignment horizontal="left" vertical="center" shrinkToFit="1"/>
      <protection locked="0"/>
    </xf>
    <xf numFmtId="41" fontId="12" fillId="33" borderId="21" xfId="66" applyNumberFormat="1" applyFont="1" applyFill="1" applyBorder="1" applyAlignment="1" applyProtection="1">
      <alignment horizontal="left" vertical="center" shrinkToFit="1"/>
      <protection locked="0"/>
    </xf>
    <xf numFmtId="0" fontId="0" fillId="0" borderId="0" xfId="66" applyFont="1" applyFill="1" applyBorder="1" applyAlignment="1" applyProtection="1">
      <alignment horizontal="center" vertical="center" shrinkToFit="1"/>
      <protection locked="0"/>
    </xf>
    <xf numFmtId="0" fontId="0" fillId="0" borderId="33" xfId="66" applyFont="1" applyFill="1" applyBorder="1" applyAlignment="1" applyProtection="1">
      <alignment horizontal="center" vertical="center" shrinkToFit="1"/>
      <protection locked="0"/>
    </xf>
    <xf numFmtId="0" fontId="17" fillId="0" borderId="75" xfId="66" applyFont="1" applyFill="1" applyBorder="1" applyAlignment="1" applyProtection="1">
      <alignment vertical="center" shrinkToFit="1"/>
      <protection/>
    </xf>
    <xf numFmtId="0" fontId="17" fillId="0" borderId="76" xfId="66" applyFont="1" applyFill="1" applyBorder="1" applyAlignment="1" applyProtection="1">
      <alignment vertical="center" shrinkToFit="1"/>
      <protection/>
    </xf>
    <xf numFmtId="0" fontId="0" fillId="33" borderId="76" xfId="66" applyFont="1" applyFill="1" applyBorder="1" applyAlignment="1" applyProtection="1">
      <alignment horizontal="center" vertical="center" shrinkToFit="1"/>
      <protection locked="0"/>
    </xf>
    <xf numFmtId="0" fontId="0" fillId="33" borderId="77" xfId="66" applyFont="1" applyFill="1" applyBorder="1" applyAlignment="1" applyProtection="1">
      <alignment horizontal="center" vertical="center" shrinkToFit="1"/>
      <protection locked="0"/>
    </xf>
    <xf numFmtId="0" fontId="17" fillId="0" borderId="78" xfId="66" applyFont="1" applyFill="1" applyBorder="1" applyAlignment="1" applyProtection="1">
      <alignment vertical="center" shrinkToFit="1"/>
      <protection/>
    </xf>
    <xf numFmtId="0" fontId="17" fillId="0" borderId="79" xfId="66" applyFont="1" applyFill="1" applyBorder="1" applyAlignment="1" applyProtection="1">
      <alignment vertical="center" shrinkToFit="1"/>
      <protection/>
    </xf>
    <xf numFmtId="0" fontId="9" fillId="33" borderId="79" xfId="43" applyFont="1" applyFill="1" applyBorder="1" applyAlignment="1" applyProtection="1">
      <alignment horizontal="center" vertical="center" shrinkToFit="1"/>
      <protection locked="0"/>
    </xf>
    <xf numFmtId="0" fontId="0" fillId="33" borderId="79" xfId="66" applyFont="1" applyFill="1" applyBorder="1" applyAlignment="1" applyProtection="1">
      <alignment horizontal="center" vertical="center" shrinkToFit="1"/>
      <protection locked="0"/>
    </xf>
    <xf numFmtId="0" fontId="0" fillId="33" borderId="80" xfId="66" applyFont="1" applyFill="1" applyBorder="1" applyAlignment="1" applyProtection="1">
      <alignment horizontal="center" vertical="center" shrinkToFit="1"/>
      <protection locked="0"/>
    </xf>
    <xf numFmtId="41" fontId="17" fillId="0" borderId="51" xfId="66" applyNumberFormat="1" applyFont="1" applyFill="1" applyBorder="1" applyAlignment="1" applyProtection="1">
      <alignment vertical="center" shrinkToFit="1"/>
      <protection/>
    </xf>
    <xf numFmtId="41" fontId="17" fillId="0" borderId="23" xfId="66" applyNumberFormat="1" applyFont="1" applyFill="1" applyBorder="1" applyAlignment="1" applyProtection="1">
      <alignment vertical="center" shrinkToFit="1"/>
      <protection/>
    </xf>
    <xf numFmtId="41" fontId="17" fillId="0" borderId="81" xfId="66" applyNumberFormat="1" applyFont="1" applyFill="1" applyBorder="1" applyAlignment="1" applyProtection="1">
      <alignment vertical="center" shrinkToFit="1"/>
      <protection/>
    </xf>
    <xf numFmtId="41" fontId="17" fillId="0" borderId="82" xfId="66" applyNumberFormat="1" applyFont="1" applyFill="1" applyBorder="1" applyAlignment="1" applyProtection="1">
      <alignment vertical="center" shrinkToFit="1"/>
      <protection/>
    </xf>
    <xf numFmtId="41" fontId="12" fillId="33" borderId="23" xfId="66" applyNumberFormat="1" applyFont="1" applyFill="1" applyBorder="1" applyAlignment="1" applyProtection="1">
      <alignment horizontal="left" vertical="center" shrinkToFit="1"/>
      <protection locked="0"/>
    </xf>
    <xf numFmtId="41" fontId="12" fillId="33" borderId="82" xfId="66" applyNumberFormat="1" applyFont="1" applyFill="1" applyBorder="1" applyAlignment="1" applyProtection="1">
      <alignment horizontal="left" vertical="center" shrinkToFit="1"/>
      <protection locked="0"/>
    </xf>
    <xf numFmtId="0" fontId="0" fillId="33" borderId="11" xfId="66" applyNumberFormat="1" applyFont="1" applyFill="1" applyBorder="1" applyAlignment="1" applyProtection="1">
      <alignment horizontal="left" vertical="center" shrinkToFit="1"/>
      <protection locked="0"/>
    </xf>
    <xf numFmtId="0" fontId="0" fillId="0" borderId="11" xfId="66" applyNumberFormat="1" applyFont="1" applyFill="1" applyBorder="1" applyAlignment="1" applyProtection="1">
      <alignment horizontal="left" vertical="center" shrinkToFit="1"/>
      <protection/>
    </xf>
    <xf numFmtId="0" fontId="0" fillId="0" borderId="28" xfId="66" applyNumberFormat="1" applyFont="1" applyFill="1" applyBorder="1" applyAlignment="1" applyProtection="1">
      <alignment horizontal="left" vertical="center" shrinkToFit="1"/>
      <protection/>
    </xf>
    <xf numFmtId="0" fontId="17" fillId="0" borderId="83" xfId="66" applyFont="1" applyFill="1" applyBorder="1" applyAlignment="1" applyProtection="1">
      <alignment vertical="center" shrinkToFit="1"/>
      <protection/>
    </xf>
    <xf numFmtId="0" fontId="17" fillId="0" borderId="84" xfId="66" applyFont="1" applyFill="1" applyBorder="1" applyAlignment="1" applyProtection="1">
      <alignment vertical="center" shrinkToFit="1"/>
      <protection/>
    </xf>
    <xf numFmtId="0" fontId="0" fillId="33" borderId="84" xfId="66" applyFont="1" applyFill="1" applyBorder="1" applyAlignment="1" applyProtection="1">
      <alignment horizontal="center" vertical="center" shrinkToFit="1"/>
      <protection locked="0"/>
    </xf>
    <xf numFmtId="0" fontId="0" fillId="33" borderId="85" xfId="66" applyFont="1" applyFill="1" applyBorder="1" applyAlignment="1" applyProtection="1">
      <alignment horizontal="center" vertical="center" shrinkToFit="1"/>
      <protection locked="0"/>
    </xf>
    <xf numFmtId="0" fontId="22" fillId="0" borderId="19" xfId="66" applyFont="1" applyFill="1" applyBorder="1" applyAlignment="1" applyProtection="1">
      <alignment horizontal="center" shrinkToFit="1"/>
      <protection/>
    </xf>
    <xf numFmtId="0" fontId="22" fillId="0" borderId="0" xfId="66" applyFont="1" applyFill="1" applyBorder="1" applyAlignment="1" applyProtection="1">
      <alignment horizontal="center" shrinkToFit="1"/>
      <protection/>
    </xf>
    <xf numFmtId="0" fontId="22" fillId="0" borderId="13" xfId="66" applyFont="1" applyFill="1" applyBorder="1" applyAlignment="1" applyProtection="1">
      <alignment horizontal="center" shrinkToFit="1"/>
      <protection/>
    </xf>
    <xf numFmtId="0" fontId="8" fillId="0" borderId="0" xfId="66" applyFont="1" applyFill="1" applyBorder="1" applyAlignment="1" applyProtection="1">
      <alignment horizontal="left" vertical="center" shrinkToFit="1"/>
      <protection/>
    </xf>
    <xf numFmtId="0" fontId="8" fillId="0" borderId="13" xfId="66" applyFont="1" applyFill="1" applyBorder="1" applyAlignment="1" applyProtection="1">
      <alignment horizontal="left" vertical="center" shrinkToFit="1"/>
      <protection/>
    </xf>
    <xf numFmtId="0" fontId="0" fillId="33" borderId="76" xfId="66" applyFont="1" applyFill="1" applyBorder="1" applyAlignment="1" applyProtection="1">
      <alignment horizontal="center" vertical="center" shrinkToFit="1"/>
      <protection locked="0"/>
    </xf>
    <xf numFmtId="0" fontId="8" fillId="0" borderId="17" xfId="66" applyFont="1" applyFill="1" applyBorder="1" applyAlignment="1" applyProtection="1">
      <alignment horizontal="left" vertical="center" shrinkToFit="1"/>
      <protection/>
    </xf>
    <xf numFmtId="0" fontId="8" fillId="0" borderId="21" xfId="66" applyFont="1" applyFill="1" applyBorder="1" applyAlignment="1" applyProtection="1">
      <alignment horizontal="left" vertical="center" shrinkToFit="1"/>
      <protection/>
    </xf>
    <xf numFmtId="0" fontId="4" fillId="34" borderId="64" xfId="66" applyFont="1" applyFill="1" applyBorder="1" applyAlignment="1" applyProtection="1">
      <alignment horizontal="center" vertical="center" shrinkToFit="1"/>
      <protection locked="0"/>
    </xf>
    <xf numFmtId="0" fontId="4" fillId="34" borderId="64" xfId="0" applyFont="1" applyFill="1" applyBorder="1" applyAlignment="1" applyProtection="1">
      <alignment horizontal="center" vertical="center" shrinkToFit="1"/>
      <protection locked="0"/>
    </xf>
    <xf numFmtId="0" fontId="4" fillId="34" borderId="79" xfId="0" applyFont="1" applyFill="1" applyBorder="1" applyAlignment="1" applyProtection="1">
      <alignment horizontal="center" vertical="center" shrinkToFit="1"/>
      <protection locked="0"/>
    </xf>
    <xf numFmtId="0" fontId="17" fillId="0" borderId="22" xfId="66" applyFont="1" applyFill="1" applyBorder="1" applyAlignment="1" applyProtection="1">
      <alignment vertical="center" wrapText="1"/>
      <protection/>
    </xf>
    <xf numFmtId="0" fontId="6" fillId="0" borderId="48" xfId="66" applyFont="1" applyFill="1" applyBorder="1" applyAlignment="1" applyProtection="1">
      <alignment horizontal="center" vertical="center" wrapText="1"/>
      <protection/>
    </xf>
    <xf numFmtId="0" fontId="6" fillId="0" borderId="22" xfId="66" applyFont="1" applyFill="1" applyBorder="1" applyAlignment="1" applyProtection="1">
      <alignment horizontal="center" vertical="center" wrapText="1"/>
      <protection/>
    </xf>
    <xf numFmtId="0" fontId="26" fillId="0" borderId="23" xfId="0" applyFont="1" applyBorder="1" applyAlignment="1" applyProtection="1">
      <alignment horizontal="left" vertical="center" wrapText="1"/>
      <protection/>
    </xf>
    <xf numFmtId="0" fontId="26" fillId="0" borderId="17" xfId="0" applyFont="1" applyBorder="1" applyAlignment="1" applyProtection="1">
      <alignment horizontal="left" vertical="center" wrapText="1"/>
      <protection/>
    </xf>
    <xf numFmtId="0" fontId="0" fillId="33" borderId="84" xfId="66" applyFont="1" applyFill="1" applyBorder="1" applyAlignment="1" applyProtection="1">
      <alignment horizontal="center" vertical="center" shrinkToFit="1"/>
      <protection locked="0"/>
    </xf>
    <xf numFmtId="0" fontId="4" fillId="34" borderId="23" xfId="66" applyFont="1" applyFill="1" applyBorder="1" applyAlignment="1" applyProtection="1">
      <alignment horizontal="center" vertical="center" shrinkToFit="1"/>
      <protection locked="0"/>
    </xf>
    <xf numFmtId="0" fontId="4" fillId="0" borderId="24" xfId="66" applyFont="1" applyFill="1" applyBorder="1" applyAlignment="1" applyProtection="1">
      <alignment vertical="center" shrinkToFit="1"/>
      <protection/>
    </xf>
    <xf numFmtId="0" fontId="97" fillId="0" borderId="0" xfId="66" applyFont="1" applyFill="1" applyAlignment="1" applyProtection="1">
      <alignment vertical="center" shrinkToFit="1"/>
      <protection/>
    </xf>
    <xf numFmtId="0" fontId="4" fillId="0" borderId="0" xfId="66" applyFont="1" applyFill="1" applyBorder="1" applyAlignment="1" applyProtection="1">
      <alignment horizontal="left" vertical="center"/>
      <protection locked="0"/>
    </xf>
    <xf numFmtId="0" fontId="4" fillId="0" borderId="0" xfId="66" applyFont="1" applyFill="1" applyBorder="1" applyAlignment="1" applyProtection="1">
      <alignment vertical="center" shrinkToFit="1"/>
      <protection/>
    </xf>
    <xf numFmtId="0" fontId="4" fillId="0" borderId="17" xfId="66" applyFont="1" applyFill="1" applyBorder="1" applyAlignment="1" applyProtection="1">
      <alignment vertical="center" shrinkToFit="1"/>
      <protection/>
    </xf>
    <xf numFmtId="0" fontId="0" fillId="0" borderId="0" xfId="66" applyFont="1" applyFill="1" applyBorder="1" applyAlignment="1" applyProtection="1">
      <alignment horizontal="left" vertical="center" shrinkToFit="1"/>
      <protection/>
    </xf>
    <xf numFmtId="0" fontId="0" fillId="0" borderId="33" xfId="66" applyFont="1" applyFill="1" applyBorder="1" applyAlignment="1" applyProtection="1">
      <alignment horizontal="left" vertical="center" shrinkToFit="1"/>
      <protection/>
    </xf>
    <xf numFmtId="0" fontId="4" fillId="0" borderId="0" xfId="66" applyFont="1" applyFill="1" applyBorder="1" applyAlignment="1" applyProtection="1">
      <alignment horizontal="center" vertical="center"/>
      <protection locked="0"/>
    </xf>
    <xf numFmtId="0" fontId="32" fillId="0" borderId="0" xfId="61" applyFont="1" applyAlignment="1">
      <alignment horizontal="center" vertical="center"/>
      <protection/>
    </xf>
    <xf numFmtId="41" fontId="30" fillId="0" borderId="0" xfId="61" applyNumberFormat="1" applyFont="1" applyFill="1" applyAlignment="1">
      <alignment horizontal="right" vertical="center" shrinkToFit="1"/>
      <protection/>
    </xf>
    <xf numFmtId="0" fontId="30" fillId="0" borderId="0" xfId="61" applyNumberFormat="1" applyFont="1" applyFill="1" applyAlignment="1">
      <alignment horizontal="right" vertical="center" shrinkToFit="1"/>
      <protection/>
    </xf>
    <xf numFmtId="0" fontId="30" fillId="0" borderId="0" xfId="61" applyFont="1" applyFill="1" applyAlignment="1">
      <alignment horizontal="right" vertical="center" shrinkToFit="1"/>
      <protection/>
    </xf>
    <xf numFmtId="41" fontId="30" fillId="0" borderId="0" xfId="61" applyNumberFormat="1" applyFont="1" applyFill="1" applyAlignment="1">
      <alignment horizontal="left" vertical="center" shrinkToFit="1"/>
      <protection/>
    </xf>
    <xf numFmtId="0" fontId="30" fillId="0" borderId="0" xfId="61" applyNumberFormat="1" applyFont="1" applyFill="1" applyAlignment="1">
      <alignment horizontal="left" vertical="center" shrinkToFit="1"/>
      <protection/>
    </xf>
    <xf numFmtId="0" fontId="30" fillId="0" borderId="0" xfId="61" applyFont="1" applyFill="1" applyBorder="1" applyAlignment="1">
      <alignment vertical="center" shrinkToFit="1"/>
      <protection/>
    </xf>
    <xf numFmtId="0" fontId="30" fillId="0" borderId="0" xfId="61" applyFont="1" applyFill="1" applyAlignment="1">
      <alignment vertical="center" shrinkToFit="1"/>
      <protection/>
    </xf>
    <xf numFmtId="0" fontId="30" fillId="0" borderId="0" xfId="61" applyFont="1" applyAlignment="1">
      <alignment vertical="center" shrinkToFit="1"/>
      <protection/>
    </xf>
    <xf numFmtId="0" fontId="30" fillId="0" borderId="0" xfId="61" applyFont="1" applyFill="1" applyAlignment="1">
      <alignment horizontal="left" vertical="center" shrinkToFit="1"/>
      <protection/>
    </xf>
    <xf numFmtId="0" fontId="29" fillId="0" borderId="0" xfId="61" applyFont="1" applyAlignment="1">
      <alignment horizontal="left" vertical="center" wrapText="1"/>
      <protection/>
    </xf>
    <xf numFmtId="0" fontId="30" fillId="0" borderId="0" xfId="61" applyFont="1" applyAlignment="1">
      <alignment horizontal="center" vertical="center"/>
      <protection/>
    </xf>
    <xf numFmtId="0" fontId="30" fillId="0" borderId="0" xfId="61" applyFont="1" applyAlignment="1">
      <alignment horizontal="distributed" vertical="center"/>
      <protection/>
    </xf>
    <xf numFmtId="41" fontId="30" fillId="0" borderId="0" xfId="61" applyNumberFormat="1" applyFont="1" applyAlignment="1">
      <alignment horizontal="center" vertical="center"/>
      <protection/>
    </xf>
    <xf numFmtId="0" fontId="30" fillId="37" borderId="0" xfId="61" applyFont="1" applyFill="1" applyAlignment="1" applyProtection="1">
      <alignment horizontal="center" vertical="center" shrinkToFit="1"/>
      <protection locked="0"/>
    </xf>
    <xf numFmtId="41" fontId="30" fillId="0" borderId="0" xfId="61" applyNumberFormat="1" applyFont="1" applyFill="1" applyAlignment="1">
      <alignment vertical="center" wrapText="1"/>
      <protection/>
    </xf>
    <xf numFmtId="0" fontId="30" fillId="0" borderId="0" xfId="66" applyFont="1" applyFill="1" applyBorder="1" applyAlignment="1" applyProtection="1">
      <alignment vertical="center" shrinkToFit="1"/>
      <protection locked="0"/>
    </xf>
    <xf numFmtId="0" fontId="29" fillId="0" borderId="0" xfId="66" applyFont="1" applyFill="1" applyBorder="1" applyAlignment="1" applyProtection="1">
      <alignment horizontal="center" vertical="center" shrinkToFit="1"/>
      <protection/>
    </xf>
    <xf numFmtId="0" fontId="29" fillId="0" borderId="0" xfId="66" applyFont="1" applyFill="1" applyBorder="1" applyAlignment="1" applyProtection="1">
      <alignment vertical="center"/>
      <protection/>
    </xf>
    <xf numFmtId="0" fontId="29" fillId="0" borderId="0" xfId="66" applyFont="1" applyFill="1" applyBorder="1" applyAlignment="1" applyProtection="1">
      <alignment vertical="center" shrinkToFit="1"/>
      <protection/>
    </xf>
    <xf numFmtId="0" fontId="29" fillId="0" borderId="0" xfId="61" applyFont="1" applyFill="1" applyBorder="1" applyAlignment="1">
      <alignment vertical="center" wrapText="1"/>
      <protection/>
    </xf>
    <xf numFmtId="0" fontId="17" fillId="0" borderId="0" xfId="61" applyFont="1" applyFill="1" applyBorder="1" applyAlignment="1">
      <alignment vertical="center" wrapText="1"/>
      <protection/>
    </xf>
    <xf numFmtId="0" fontId="30" fillId="0" borderId="12" xfId="61" applyFont="1" applyBorder="1" applyAlignment="1">
      <alignment horizontal="center" vertical="center"/>
      <protection/>
    </xf>
    <xf numFmtId="0" fontId="30" fillId="0" borderId="0" xfId="61" applyFont="1" applyBorder="1" applyAlignment="1">
      <alignment horizontal="center" vertical="center"/>
      <protection/>
    </xf>
    <xf numFmtId="0" fontId="30" fillId="0" borderId="13" xfId="61" applyFont="1" applyBorder="1" applyAlignment="1">
      <alignment horizontal="center" vertical="center"/>
      <protection/>
    </xf>
    <xf numFmtId="0" fontId="30" fillId="0" borderId="30" xfId="61" applyFont="1" applyBorder="1" applyAlignment="1">
      <alignment horizontal="center" vertical="center"/>
      <protection/>
    </xf>
    <xf numFmtId="0" fontId="30" fillId="0" borderId="29" xfId="61" applyFont="1" applyBorder="1" applyAlignment="1">
      <alignment horizontal="center" vertical="center"/>
      <protection/>
    </xf>
    <xf numFmtId="0" fontId="30" fillId="0" borderId="32" xfId="61" applyFont="1" applyBorder="1" applyAlignment="1">
      <alignment horizontal="center" vertical="center"/>
      <protection/>
    </xf>
    <xf numFmtId="0" fontId="30" fillId="0" borderId="26" xfId="61" applyFont="1" applyBorder="1" applyAlignment="1">
      <alignment horizontal="center" vertical="center"/>
      <protection/>
    </xf>
    <xf numFmtId="0" fontId="17" fillId="0" borderId="26" xfId="61" applyFont="1" applyBorder="1" applyAlignment="1">
      <alignment vertical="center"/>
      <protection/>
    </xf>
    <xf numFmtId="0" fontId="54" fillId="0" borderId="14" xfId="61" applyFont="1" applyBorder="1" applyAlignment="1">
      <alignment vertical="center" wrapText="1"/>
      <protection/>
    </xf>
    <xf numFmtId="0" fontId="54" fillId="0" borderId="11" xfId="61" applyFont="1" applyBorder="1" applyAlignment="1">
      <alignment vertical="center" wrapText="1"/>
      <protection/>
    </xf>
    <xf numFmtId="0" fontId="54" fillId="0" borderId="28" xfId="61" applyFont="1" applyBorder="1" applyAlignment="1">
      <alignment vertical="center" wrapText="1"/>
      <protection/>
    </xf>
    <xf numFmtId="0" fontId="54" fillId="0" borderId="12" xfId="61" applyFont="1" applyBorder="1" applyAlignment="1">
      <alignment vertical="center" wrapText="1"/>
      <protection/>
    </xf>
    <xf numFmtId="0" fontId="54" fillId="0" borderId="0" xfId="61" applyFont="1" applyBorder="1" applyAlignment="1">
      <alignment vertical="center" wrapText="1"/>
      <protection/>
    </xf>
    <xf numFmtId="0" fontId="54" fillId="0" borderId="13" xfId="61" applyFont="1" applyBorder="1" applyAlignment="1">
      <alignment vertical="center" wrapText="1"/>
      <protection/>
    </xf>
    <xf numFmtId="0" fontId="54" fillId="0" borderId="30" xfId="61" applyFont="1" applyBorder="1" applyAlignment="1">
      <alignment vertical="center" wrapText="1"/>
      <protection/>
    </xf>
    <xf numFmtId="0" fontId="54" fillId="0" borderId="29" xfId="61" applyFont="1" applyBorder="1" applyAlignment="1">
      <alignment vertical="center" wrapText="1"/>
      <protection/>
    </xf>
    <xf numFmtId="0" fontId="54" fillId="0" borderId="32" xfId="61" applyFont="1" applyBorder="1" applyAlignment="1">
      <alignment vertical="center" wrapText="1"/>
      <protection/>
    </xf>
    <xf numFmtId="0" fontId="32" fillId="0" borderId="0" xfId="64" applyFont="1" applyFill="1" applyAlignment="1" applyProtection="1">
      <alignment horizontal="center" vertical="center"/>
      <protection/>
    </xf>
    <xf numFmtId="0" fontId="34" fillId="0" borderId="0" xfId="64" applyFont="1" applyFill="1" applyBorder="1" applyAlignment="1" applyProtection="1">
      <alignment horizontal="left" vertical="center" shrinkToFit="1"/>
      <protection/>
    </xf>
    <xf numFmtId="0" fontId="30" fillId="33" borderId="0" xfId="64" applyFont="1" applyFill="1" applyBorder="1" applyAlignment="1" applyProtection="1">
      <alignment horizontal="left" vertical="center" shrinkToFit="1"/>
      <protection locked="0"/>
    </xf>
    <xf numFmtId="0" fontId="34" fillId="0" borderId="29" xfId="64" applyFont="1" applyFill="1" applyBorder="1" applyAlignment="1" applyProtection="1">
      <alignment horizontal="left" vertical="center" shrinkToFit="1"/>
      <protection/>
    </xf>
    <xf numFmtId="0" fontId="30" fillId="33" borderId="29" xfId="64" applyFont="1" applyFill="1" applyBorder="1" applyAlignment="1" applyProtection="1">
      <alignment horizontal="left" vertical="center" shrinkToFit="1"/>
      <protection locked="0"/>
    </xf>
    <xf numFmtId="0" fontId="12" fillId="37" borderId="10" xfId="0" applyFont="1" applyFill="1" applyBorder="1" applyAlignment="1" applyProtection="1">
      <alignment horizontal="center" vertical="center"/>
      <protection locked="0"/>
    </xf>
    <xf numFmtId="0" fontId="12" fillId="37" borderId="86" xfId="0" applyFont="1" applyFill="1" applyBorder="1" applyAlignment="1" applyProtection="1">
      <alignment horizontal="center" vertical="center"/>
      <protection locked="0"/>
    </xf>
    <xf numFmtId="0" fontId="0" fillId="0" borderId="87" xfId="0" applyBorder="1" applyAlignment="1">
      <alignment horizontal="left" vertical="center"/>
    </xf>
    <xf numFmtId="0" fontId="0" fillId="0" borderId="53" xfId="0" applyBorder="1" applyAlignment="1">
      <alignment horizontal="left" vertical="center"/>
    </xf>
    <xf numFmtId="0" fontId="0" fillId="0" borderId="88" xfId="0" applyBorder="1" applyAlignment="1">
      <alignment horizontal="left" vertical="center"/>
    </xf>
    <xf numFmtId="0" fontId="12" fillId="37" borderId="89" xfId="0" applyFont="1" applyFill="1" applyBorder="1" applyAlignment="1" applyProtection="1">
      <alignment horizontal="center" vertical="center"/>
      <protection locked="0"/>
    </xf>
    <xf numFmtId="0" fontId="12" fillId="37" borderId="90" xfId="0" applyFont="1" applyFill="1" applyBorder="1" applyAlignment="1" applyProtection="1">
      <alignment horizontal="center" vertical="center"/>
      <protection locked="0"/>
    </xf>
    <xf numFmtId="0" fontId="12" fillId="37" borderId="91" xfId="0" applyFont="1" applyFill="1" applyBorder="1" applyAlignment="1" applyProtection="1">
      <alignment horizontal="center" vertical="center"/>
      <protection locked="0"/>
    </xf>
    <xf numFmtId="0" fontId="12" fillId="37" borderId="52" xfId="0" applyFont="1" applyFill="1" applyBorder="1" applyAlignment="1" applyProtection="1">
      <alignment horizontal="center" vertical="center"/>
      <protection locked="0"/>
    </xf>
    <xf numFmtId="0" fontId="12" fillId="37" borderId="31" xfId="0" applyFont="1" applyFill="1" applyBorder="1" applyAlignment="1" applyProtection="1">
      <alignment horizontal="center" vertical="center"/>
      <protection locked="0"/>
    </xf>
    <xf numFmtId="0" fontId="12" fillId="37" borderId="60" xfId="0" applyFont="1" applyFill="1" applyBorder="1" applyAlignment="1" applyProtection="1">
      <alignment horizontal="center" vertical="center"/>
      <protection locked="0"/>
    </xf>
    <xf numFmtId="0" fontId="12" fillId="37" borderId="41" xfId="0" applyFont="1" applyFill="1" applyBorder="1" applyAlignment="1" applyProtection="1">
      <alignment horizontal="center" vertical="center"/>
      <protection locked="0"/>
    </xf>
    <xf numFmtId="0" fontId="12" fillId="37" borderId="54" xfId="0" applyFont="1" applyFill="1" applyBorder="1" applyAlignment="1" applyProtection="1">
      <alignment horizontal="center" vertical="center"/>
      <protection locked="0"/>
    </xf>
    <xf numFmtId="0" fontId="12" fillId="37" borderId="40" xfId="0" applyFont="1" applyFill="1" applyBorder="1" applyAlignment="1" applyProtection="1">
      <alignment horizontal="center" vertical="center"/>
      <protection locked="0"/>
    </xf>
    <xf numFmtId="0" fontId="12" fillId="37" borderId="92" xfId="0" applyFont="1" applyFill="1" applyBorder="1" applyAlignment="1" applyProtection="1">
      <alignment horizontal="center" vertical="center"/>
      <protection locked="0"/>
    </xf>
    <xf numFmtId="0" fontId="6" fillId="0" borderId="31" xfId="0" applyFont="1" applyBorder="1" applyAlignment="1">
      <alignment horizontal="center" vertical="center" wrapText="1"/>
    </xf>
    <xf numFmtId="0" fontId="6" fillId="0" borderId="10" xfId="0" applyFont="1" applyBorder="1" applyAlignment="1">
      <alignment horizontal="center" vertical="center"/>
    </xf>
    <xf numFmtId="0" fontId="6" fillId="0" borderId="38" xfId="0" applyFont="1" applyBorder="1" applyAlignment="1">
      <alignment horizontal="center" vertical="center"/>
    </xf>
    <xf numFmtId="0" fontId="6" fillId="0" borderId="55" xfId="0" applyFont="1" applyBorder="1" applyAlignment="1">
      <alignment horizontal="center" vertical="center"/>
    </xf>
    <xf numFmtId="0" fontId="0" fillId="0" borderId="10" xfId="0" applyBorder="1" applyAlignment="1">
      <alignment horizontal="center" vertical="center"/>
    </xf>
    <xf numFmtId="0" fontId="0" fillId="0" borderId="89" xfId="0" applyBorder="1" applyAlignment="1">
      <alignment horizontal="center" vertical="center"/>
    </xf>
    <xf numFmtId="0" fontId="0" fillId="0" borderId="55" xfId="0" applyBorder="1" applyAlignment="1">
      <alignment horizontal="center" vertical="center"/>
    </xf>
    <xf numFmtId="0" fontId="0" fillId="0" borderId="39" xfId="0" applyBorder="1" applyAlignment="1">
      <alignment horizontal="center" vertical="center"/>
    </xf>
    <xf numFmtId="0" fontId="12" fillId="0" borderId="0" xfId="0" applyFont="1" applyAlignment="1">
      <alignment horizontal="center" vertical="center"/>
    </xf>
    <xf numFmtId="0" fontId="0" fillId="0" borderId="91" xfId="0" applyBorder="1" applyAlignment="1">
      <alignment horizontal="left" vertical="center"/>
    </xf>
    <xf numFmtId="0" fontId="0" fillId="0" borderId="52" xfId="0" applyBorder="1" applyAlignment="1">
      <alignment horizontal="left" vertical="center"/>
    </xf>
    <xf numFmtId="0" fontId="0" fillId="0" borderId="60" xfId="0" applyBorder="1" applyAlignment="1">
      <alignment horizontal="left" vertical="center"/>
    </xf>
    <xf numFmtId="0" fontId="0" fillId="0" borderId="86" xfId="0" applyBorder="1" applyAlignment="1">
      <alignment horizontal="left" vertical="center"/>
    </xf>
    <xf numFmtId="0" fontId="12" fillId="0" borderId="86" xfId="0" applyFont="1" applyBorder="1" applyAlignment="1">
      <alignment horizontal="center" vertical="center"/>
    </xf>
    <xf numFmtId="0" fontId="12" fillId="0" borderId="90" xfId="0" applyFont="1" applyBorder="1" applyAlignment="1">
      <alignment horizontal="center" vertical="center"/>
    </xf>
    <xf numFmtId="41" fontId="12" fillId="0" borderId="52" xfId="0" applyNumberFormat="1" applyFont="1" applyBorder="1" applyAlignment="1">
      <alignment horizontal="center" vertical="center"/>
    </xf>
    <xf numFmtId="0" fontId="12" fillId="0" borderId="52" xfId="0" applyFont="1" applyBorder="1" applyAlignment="1">
      <alignment horizontal="center" vertical="center"/>
    </xf>
    <xf numFmtId="0" fontId="12" fillId="0" borderId="92" xfId="0" applyFont="1" applyBorder="1" applyAlignment="1">
      <alignment horizontal="center" vertical="center"/>
    </xf>
    <xf numFmtId="0" fontId="30" fillId="0" borderId="0" xfId="65" applyFont="1" applyFill="1" applyAlignment="1" applyProtection="1">
      <alignment horizontal="left" vertical="center" shrinkToFit="1"/>
      <protection locked="0"/>
    </xf>
    <xf numFmtId="0" fontId="29" fillId="37" borderId="0" xfId="65" applyFont="1" applyFill="1" applyAlignment="1" applyProtection="1">
      <alignment horizontal="center" vertical="center"/>
      <protection locked="0"/>
    </xf>
    <xf numFmtId="0" fontId="29" fillId="33" borderId="0" xfId="65" applyFont="1" applyFill="1" applyAlignment="1" applyProtection="1">
      <alignment horizontal="center" vertical="center" shrinkToFit="1"/>
      <protection locked="0"/>
    </xf>
    <xf numFmtId="41" fontId="29" fillId="0" borderId="0" xfId="65" applyNumberFormat="1" applyFont="1" applyFill="1" applyAlignment="1" applyProtection="1">
      <alignment horizontal="left" vertical="center" shrinkToFit="1"/>
      <protection/>
    </xf>
    <xf numFmtId="0" fontId="29" fillId="0" borderId="0" xfId="65" applyNumberFormat="1" applyFont="1" applyFill="1" applyAlignment="1" applyProtection="1">
      <alignment horizontal="left" vertical="center" shrinkToFit="1"/>
      <protection/>
    </xf>
    <xf numFmtId="0" fontId="29" fillId="0" borderId="0" xfId="65" applyFont="1" applyFill="1" applyAlignment="1" applyProtection="1">
      <alignment horizontal="left" vertical="center" shrinkToFit="1"/>
      <protection/>
    </xf>
    <xf numFmtId="0" fontId="35" fillId="0" borderId="0" xfId="65" applyFont="1" applyFill="1" applyAlignment="1" applyProtection="1">
      <alignment horizontal="center" vertical="center"/>
      <protection/>
    </xf>
    <xf numFmtId="0" fontId="33" fillId="0" borderId="0" xfId="65" applyFont="1" applyFill="1" applyAlignment="1" applyProtection="1">
      <alignment horizontal="center" vertical="center"/>
      <protection/>
    </xf>
    <xf numFmtId="0" fontId="30" fillId="0" borderId="0" xfId="63" applyNumberFormat="1" applyFont="1" applyFill="1" applyBorder="1" applyAlignment="1" applyProtection="1">
      <alignment horizontal="center" vertical="center"/>
      <protection/>
    </xf>
    <xf numFmtId="0" fontId="32" fillId="0" borderId="0" xfId="63" applyNumberFormat="1" applyFont="1" applyFill="1" applyBorder="1" applyAlignment="1" applyProtection="1">
      <alignment horizontal="center" vertical="center"/>
      <protection/>
    </xf>
    <xf numFmtId="0" fontId="32" fillId="0" borderId="0" xfId="63" applyNumberFormat="1" applyFont="1" applyFill="1" applyBorder="1" applyAlignment="1" applyProtection="1">
      <alignment horizontal="left" vertical="center" wrapText="1"/>
      <protection/>
    </xf>
    <xf numFmtId="41" fontId="29" fillId="0" borderId="0" xfId="63" applyNumberFormat="1" applyFont="1" applyFill="1" applyBorder="1" applyAlignment="1" applyProtection="1">
      <alignment horizontal="left" vertical="center" wrapText="1"/>
      <protection/>
    </xf>
    <xf numFmtId="0" fontId="32" fillId="0" borderId="0" xfId="63" applyNumberFormat="1" applyFont="1" applyFill="1" applyBorder="1" applyAlignment="1" applyProtection="1">
      <alignment horizontal="left" vertical="center" indent="1" shrinkToFit="1"/>
      <protection/>
    </xf>
    <xf numFmtId="0" fontId="17" fillId="0" borderId="0" xfId="63" applyNumberFormat="1" applyFont="1" applyFill="1" applyBorder="1" applyAlignment="1" applyProtection="1">
      <alignment horizontal="left" vertical="center" indent="1" shrinkToFit="1"/>
      <protection/>
    </xf>
    <xf numFmtId="0" fontId="29" fillId="0" borderId="0" xfId="63" applyNumberFormat="1" applyFont="1" applyFill="1" applyBorder="1" applyAlignment="1" applyProtection="1">
      <alignment horizontal="left" vertical="center" indent="1" shrinkToFit="1"/>
      <protection/>
    </xf>
    <xf numFmtId="0" fontId="0" fillId="0" borderId="0" xfId="0" applyAlignment="1">
      <alignment horizontal="left" vertical="center" indent="1" shrinkToFit="1"/>
    </xf>
    <xf numFmtId="0" fontId="6" fillId="0" borderId="47" xfId="0" applyFont="1" applyBorder="1" applyAlignment="1" applyProtection="1">
      <alignment vertical="center"/>
      <protection/>
    </xf>
    <xf numFmtId="0" fontId="6" fillId="0" borderId="23" xfId="0" applyFont="1" applyBorder="1" applyAlignment="1" applyProtection="1">
      <alignment vertical="center"/>
      <protection/>
    </xf>
    <xf numFmtId="0" fontId="6" fillId="0" borderId="61" xfId="0" applyFont="1" applyBorder="1" applyAlignment="1" applyProtection="1">
      <alignment vertical="center"/>
      <protection/>
    </xf>
    <xf numFmtId="41" fontId="0" fillId="36" borderId="51" xfId="0" applyNumberFormat="1" applyFont="1" applyFill="1" applyBorder="1" applyAlignment="1" applyProtection="1">
      <alignment horizontal="left" vertical="center" shrinkToFit="1"/>
      <protection locked="0"/>
    </xf>
    <xf numFmtId="0" fontId="0" fillId="36" borderId="23" xfId="0" applyFont="1" applyFill="1" applyBorder="1" applyAlignment="1" applyProtection="1">
      <alignment horizontal="left" vertical="center" shrinkToFit="1"/>
      <protection locked="0"/>
    </xf>
    <xf numFmtId="0" fontId="0" fillId="36" borderId="24" xfId="0" applyFont="1" applyFill="1" applyBorder="1" applyAlignment="1" applyProtection="1">
      <alignment horizontal="left" vertical="center" shrinkToFit="1"/>
      <protection locked="0"/>
    </xf>
    <xf numFmtId="0" fontId="6" fillId="0" borderId="46" xfId="0" applyFont="1" applyBorder="1" applyAlignment="1" applyProtection="1">
      <alignment vertical="center" wrapText="1"/>
      <protection/>
    </xf>
    <xf numFmtId="0" fontId="0" fillId="0" borderId="11" xfId="0"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0" fillId="0" borderId="14" xfId="0" applyFont="1" applyBorder="1" applyAlignment="1" applyProtection="1">
      <alignment horizontal="center" vertical="center" wrapText="1"/>
      <protection/>
    </xf>
    <xf numFmtId="0" fontId="0" fillId="0" borderId="28" xfId="0" applyBorder="1" applyAlignment="1">
      <alignment vertical="center"/>
    </xf>
    <xf numFmtId="0" fontId="98" fillId="0" borderId="87" xfId="0" applyFont="1" applyFill="1" applyBorder="1" applyAlignment="1" applyProtection="1">
      <alignment horizontal="center" vertical="center"/>
      <protection/>
    </xf>
    <xf numFmtId="0" fontId="98" fillId="0" borderId="53" xfId="0" applyFont="1" applyFill="1" applyBorder="1" applyAlignment="1" applyProtection="1">
      <alignment horizontal="center" vertical="center"/>
      <protection/>
    </xf>
    <xf numFmtId="0" fontId="98" fillId="0" borderId="88" xfId="0" applyFont="1" applyFill="1" applyBorder="1" applyAlignment="1" applyProtection="1">
      <alignment horizontal="center" vertical="center"/>
      <protection/>
    </xf>
    <xf numFmtId="0" fontId="0" fillId="33" borderId="14" xfId="0" applyFont="1" applyFill="1" applyBorder="1" applyAlignment="1" applyProtection="1">
      <alignment horizontal="left" vertical="center" shrinkToFit="1"/>
      <protection locked="0"/>
    </xf>
    <xf numFmtId="0" fontId="0" fillId="33" borderId="11" xfId="0" applyFont="1" applyFill="1" applyBorder="1" applyAlignment="1" applyProtection="1">
      <alignment horizontal="left" vertical="center" shrinkToFit="1"/>
      <protection locked="0"/>
    </xf>
    <xf numFmtId="0" fontId="0" fillId="33" borderId="15" xfId="0" applyFont="1" applyFill="1" applyBorder="1" applyAlignment="1" applyProtection="1">
      <alignment horizontal="left" vertical="center" shrinkToFit="1"/>
      <protection locked="0"/>
    </xf>
    <xf numFmtId="0" fontId="0" fillId="33" borderId="16" xfId="0" applyFont="1" applyFill="1" applyBorder="1" applyAlignment="1" applyProtection="1">
      <alignment horizontal="left" vertical="center" shrinkToFit="1"/>
      <protection locked="0"/>
    </xf>
    <xf numFmtId="0" fontId="0" fillId="33" borderId="17" xfId="0" applyFont="1" applyFill="1" applyBorder="1" applyAlignment="1" applyProtection="1">
      <alignment horizontal="left" vertical="center" shrinkToFit="1"/>
      <protection locked="0"/>
    </xf>
    <xf numFmtId="0" fontId="0" fillId="33" borderId="18" xfId="0" applyFont="1" applyFill="1" applyBorder="1" applyAlignment="1" applyProtection="1">
      <alignment horizontal="left" vertical="center" shrinkToFit="1"/>
      <protection locked="0"/>
    </xf>
    <xf numFmtId="184" fontId="6" fillId="33" borderId="0" xfId="0" applyNumberFormat="1" applyFont="1" applyFill="1" applyBorder="1" applyAlignment="1" applyProtection="1">
      <alignment horizontal="center" vertical="center" shrinkToFit="1"/>
      <protection locked="0"/>
    </xf>
    <xf numFmtId="185" fontId="6" fillId="33" borderId="0" xfId="0" applyNumberFormat="1" applyFont="1" applyFill="1" applyBorder="1" applyAlignment="1" applyProtection="1">
      <alignment horizontal="center" vertical="center" shrinkToFit="1"/>
      <protection locked="0"/>
    </xf>
    <xf numFmtId="0" fontId="6" fillId="33" borderId="29" xfId="0" applyFont="1" applyFill="1" applyBorder="1" applyAlignment="1" applyProtection="1">
      <alignment horizontal="center" vertical="center" shrinkToFit="1"/>
      <protection locked="0"/>
    </xf>
    <xf numFmtId="0" fontId="0" fillId="0" borderId="30" xfId="0" applyFont="1" applyBorder="1" applyAlignment="1" applyProtection="1">
      <alignment horizontal="center" vertical="center"/>
      <protection/>
    </xf>
    <xf numFmtId="0" fontId="0" fillId="0" borderId="32" xfId="0" applyBorder="1" applyAlignment="1">
      <alignment vertical="center"/>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93" xfId="0" applyFont="1" applyBorder="1" applyAlignment="1" applyProtection="1">
      <alignment horizontal="center" vertical="center"/>
      <protection/>
    </xf>
    <xf numFmtId="0" fontId="0" fillId="0" borderId="14" xfId="0" applyBorder="1" applyAlignment="1" applyProtection="1">
      <alignment vertical="top" wrapText="1"/>
      <protection/>
    </xf>
    <xf numFmtId="0" fontId="0" fillId="0" borderId="28"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34" borderId="26" xfId="0" applyFont="1" applyFill="1" applyBorder="1" applyAlignment="1" applyProtection="1">
      <alignment horizontal="center" vertical="center"/>
      <protection locked="0"/>
    </xf>
    <xf numFmtId="0" fontId="0" fillId="0" borderId="38" xfId="0" applyBorder="1" applyAlignment="1" applyProtection="1">
      <alignment horizontal="left" vertical="top" wrapText="1"/>
      <protection/>
    </xf>
    <xf numFmtId="0" fontId="0" fillId="0" borderId="36" xfId="0" applyFont="1" applyBorder="1" applyAlignment="1" applyProtection="1">
      <alignment horizontal="left" vertical="top"/>
      <protection/>
    </xf>
    <xf numFmtId="0" fontId="6" fillId="0" borderId="0"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37" borderId="0" xfId="0" applyFont="1" applyFill="1" applyBorder="1" applyAlignment="1" applyProtection="1">
      <alignment horizontal="left" vertical="center" shrinkToFit="1"/>
      <protection locked="0"/>
    </xf>
    <xf numFmtId="0" fontId="6" fillId="34" borderId="0" xfId="0" applyFont="1" applyFill="1" applyBorder="1" applyAlignment="1" applyProtection="1">
      <alignment horizontal="center" vertical="center" shrinkToFit="1"/>
      <protection locked="0"/>
    </xf>
    <xf numFmtId="0" fontId="6" fillId="34" borderId="11"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left" vertical="center" shrinkToFit="1"/>
      <protection locked="0"/>
    </xf>
    <xf numFmtId="0" fontId="6" fillId="0" borderId="13" xfId="0" applyFont="1" applyFill="1" applyBorder="1" applyAlignment="1" applyProtection="1">
      <alignment horizontal="left" vertical="center" shrinkToFit="1"/>
      <protection locked="0"/>
    </xf>
    <xf numFmtId="0" fontId="6" fillId="0" borderId="38" xfId="0" applyFont="1" applyFill="1" applyBorder="1" applyAlignment="1" applyProtection="1">
      <alignment horizontal="left" vertical="top" wrapText="1"/>
      <protection/>
    </xf>
    <xf numFmtId="0" fontId="6" fillId="0" borderId="44" xfId="0" applyFont="1" applyFill="1" applyBorder="1" applyAlignment="1" applyProtection="1">
      <alignment horizontal="left" vertical="top" wrapText="1"/>
      <protection/>
    </xf>
    <xf numFmtId="0" fontId="6" fillId="37" borderId="11" xfId="0" applyFont="1" applyFill="1" applyBorder="1" applyAlignment="1" applyProtection="1">
      <alignment horizontal="center" vertical="center" shrinkToFit="1"/>
      <protection/>
    </xf>
    <xf numFmtId="0" fontId="6" fillId="37" borderId="26" xfId="0" applyFont="1" applyFill="1" applyBorder="1" applyAlignment="1" applyProtection="1">
      <alignment horizontal="center" vertical="center" shrinkToFit="1"/>
      <protection/>
    </xf>
    <xf numFmtId="0" fontId="6" fillId="0" borderId="36" xfId="0" applyFont="1" applyFill="1" applyBorder="1" applyAlignment="1" applyProtection="1">
      <alignment horizontal="left" vertical="top" wrapText="1"/>
      <protection/>
    </xf>
    <xf numFmtId="0" fontId="6" fillId="0" borderId="87" xfId="0" applyFont="1" applyBorder="1" applyAlignment="1" applyProtection="1">
      <alignment vertical="center"/>
      <protection/>
    </xf>
    <xf numFmtId="0" fontId="6" fillId="0" borderId="53" xfId="0" applyFont="1" applyBorder="1" applyAlignment="1" applyProtection="1">
      <alignment vertical="center"/>
      <protection/>
    </xf>
    <xf numFmtId="0" fontId="6" fillId="0" borderId="94" xfId="0" applyFont="1" applyBorder="1" applyAlignment="1" applyProtection="1">
      <alignment vertical="center"/>
      <protection/>
    </xf>
    <xf numFmtId="41" fontId="0" fillId="0" borderId="95" xfId="0" applyNumberFormat="1" applyFont="1" applyFill="1" applyBorder="1" applyAlignment="1" applyProtection="1">
      <alignment horizontal="left" vertical="center" shrinkToFit="1"/>
      <protection/>
    </xf>
    <xf numFmtId="0" fontId="0" fillId="0" borderId="53" xfId="0" applyFont="1" applyFill="1" applyBorder="1" applyAlignment="1" applyProtection="1">
      <alignment horizontal="left" vertical="center" shrinkToFit="1"/>
      <protection/>
    </xf>
    <xf numFmtId="0" fontId="0" fillId="0" borderId="88" xfId="0" applyFont="1" applyFill="1" applyBorder="1" applyAlignment="1" applyProtection="1">
      <alignment horizontal="left" vertical="center" shrinkToFit="1"/>
      <protection/>
    </xf>
    <xf numFmtId="49" fontId="6" fillId="0" borderId="12" xfId="0" applyNumberFormat="1" applyFont="1" applyBorder="1" applyAlignment="1" applyProtection="1">
      <alignment horizontal="left" vertical="top" wrapText="1"/>
      <protection/>
    </xf>
    <xf numFmtId="49" fontId="6" fillId="0" borderId="13" xfId="0" applyNumberFormat="1" applyFont="1" applyBorder="1" applyAlignment="1" applyProtection="1">
      <alignment horizontal="left" vertical="top" wrapText="1"/>
      <protection/>
    </xf>
    <xf numFmtId="0" fontId="0" fillId="33" borderId="14" xfId="0" applyFont="1" applyFill="1" applyBorder="1" applyAlignment="1" applyProtection="1">
      <alignment vertical="center" shrinkToFit="1"/>
      <protection locked="0"/>
    </xf>
    <xf numFmtId="0" fontId="0" fillId="33" borderId="11" xfId="0" applyFont="1" applyFill="1" applyBorder="1" applyAlignment="1" applyProtection="1">
      <alignment vertical="center" shrinkToFit="1"/>
      <protection locked="0"/>
    </xf>
    <xf numFmtId="0" fontId="0" fillId="33" borderId="15" xfId="0" applyFont="1" applyFill="1" applyBorder="1" applyAlignment="1" applyProtection="1">
      <alignment vertical="center" shrinkToFit="1"/>
      <protection locked="0"/>
    </xf>
    <xf numFmtId="0" fontId="0" fillId="33" borderId="16" xfId="0" applyFont="1" applyFill="1" applyBorder="1" applyAlignment="1" applyProtection="1">
      <alignment vertical="center" shrinkToFit="1"/>
      <protection locked="0"/>
    </xf>
    <xf numFmtId="0" fontId="0" fillId="33" borderId="17" xfId="0" applyFont="1" applyFill="1" applyBorder="1" applyAlignment="1" applyProtection="1">
      <alignment vertical="center" shrinkToFit="1"/>
      <protection locked="0"/>
    </xf>
    <xf numFmtId="0" fontId="0" fillId="33" borderId="18" xfId="0" applyFont="1" applyFill="1" applyBorder="1" applyAlignment="1" applyProtection="1">
      <alignment vertical="center" shrinkToFit="1"/>
      <protection locked="0"/>
    </xf>
    <xf numFmtId="0" fontId="6" fillId="0" borderId="14"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6" fillId="0" borderId="32" xfId="0" applyFont="1" applyBorder="1" applyAlignment="1" applyProtection="1">
      <alignment horizontal="center" vertical="center" wrapText="1"/>
      <protection/>
    </xf>
    <xf numFmtId="0" fontId="6" fillId="0" borderId="14"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41" fillId="38" borderId="87" xfId="0" applyFont="1" applyFill="1" applyBorder="1" applyAlignment="1" applyProtection="1">
      <alignment horizontal="center" vertical="center"/>
      <protection/>
    </xf>
    <xf numFmtId="0" fontId="41" fillId="38" borderId="53" xfId="0" applyFont="1" applyFill="1" applyBorder="1" applyAlignment="1" applyProtection="1">
      <alignment horizontal="center" vertical="center"/>
      <protection/>
    </xf>
    <xf numFmtId="0" fontId="41" fillId="38" borderId="88" xfId="0" applyFont="1" applyFill="1" applyBorder="1" applyAlignment="1" applyProtection="1">
      <alignment horizontal="center" vertical="center"/>
      <protection/>
    </xf>
    <xf numFmtId="0" fontId="6" fillId="0" borderId="96" xfId="0" applyFont="1" applyBorder="1" applyAlignment="1" applyProtection="1">
      <alignment horizontal="center" vertical="center"/>
      <protection/>
    </xf>
    <xf numFmtId="0" fontId="6" fillId="0" borderId="97" xfId="0" applyFont="1" applyBorder="1" applyAlignment="1" applyProtection="1">
      <alignment horizontal="center" vertical="center"/>
      <protection/>
    </xf>
    <xf numFmtId="0" fontId="6" fillId="0" borderId="98" xfId="0" applyFont="1" applyBorder="1" applyAlignment="1" applyProtection="1">
      <alignment horizontal="center" vertical="center"/>
      <protection/>
    </xf>
    <xf numFmtId="0" fontId="6" fillId="0" borderId="99" xfId="0" applyFont="1" applyBorder="1" applyAlignment="1" applyProtection="1">
      <alignment horizontal="center" vertical="center"/>
      <protection/>
    </xf>
    <xf numFmtId="0" fontId="6" fillId="37" borderId="0" xfId="0" applyFont="1" applyFill="1" applyBorder="1" applyAlignment="1" applyProtection="1">
      <alignment horizontal="center" vertical="center" shrinkToFit="1"/>
      <protection/>
    </xf>
    <xf numFmtId="0" fontId="6" fillId="37" borderId="29" xfId="0" applyFont="1" applyFill="1" applyBorder="1" applyAlignment="1" applyProtection="1">
      <alignment horizontal="center" vertical="center" shrinkToFit="1"/>
      <protection/>
    </xf>
    <xf numFmtId="0" fontId="6" fillId="0" borderId="38" xfId="0" applyFont="1" applyFill="1" applyBorder="1" applyAlignment="1" applyProtection="1">
      <alignment horizontal="left" vertical="center" wrapText="1"/>
      <protection/>
    </xf>
    <xf numFmtId="0" fontId="6" fillId="0" borderId="36" xfId="0" applyFont="1" applyFill="1" applyBorder="1" applyAlignment="1" applyProtection="1">
      <alignment horizontal="left" vertical="center" wrapText="1"/>
      <protection/>
    </xf>
    <xf numFmtId="0" fontId="17" fillId="35" borderId="10" xfId="0" applyFont="1" applyFill="1" applyBorder="1" applyAlignment="1" applyProtection="1">
      <alignment horizontal="center" vertical="center" shrinkToFit="1"/>
      <protection locked="0"/>
    </xf>
    <xf numFmtId="0" fontId="17" fillId="35" borderId="25" xfId="0" applyFont="1" applyFill="1" applyBorder="1" applyAlignment="1" applyProtection="1">
      <alignment horizontal="center" vertical="center" shrinkToFit="1"/>
      <protection locked="0"/>
    </xf>
    <xf numFmtId="0" fontId="17" fillId="35" borderId="27" xfId="0" applyFont="1" applyFill="1" applyBorder="1" applyAlignment="1" applyProtection="1">
      <alignment horizontal="center" vertical="center" shrinkToFit="1"/>
      <protection locked="0"/>
    </xf>
    <xf numFmtId="0" fontId="17" fillId="35" borderId="29" xfId="0" applyFont="1" applyFill="1" applyBorder="1" applyAlignment="1" applyProtection="1">
      <alignment horizontal="center" vertical="center" shrinkToFit="1"/>
      <protection locked="0"/>
    </xf>
    <xf numFmtId="0" fontId="17" fillId="0" borderId="10" xfId="0" applyFont="1" applyBorder="1" applyAlignment="1">
      <alignment horizontal="center" vertical="center" shrinkToFit="1"/>
    </xf>
    <xf numFmtId="0" fontId="17" fillId="35" borderId="32" xfId="0" applyFont="1" applyFill="1" applyBorder="1" applyAlignment="1" applyProtection="1">
      <alignment horizontal="center" vertical="center" shrinkToFit="1"/>
      <protection locked="0"/>
    </xf>
    <xf numFmtId="0" fontId="17" fillId="0" borderId="0" xfId="0" applyFont="1" applyAlignment="1">
      <alignment horizontal="center" vertical="center" shrinkToFit="1"/>
    </xf>
    <xf numFmtId="0" fontId="17" fillId="0" borderId="25" xfId="0" applyFont="1" applyBorder="1" applyAlignment="1">
      <alignment horizontal="center" vertical="center" shrinkToFit="1"/>
    </xf>
    <xf numFmtId="0" fontId="17" fillId="0" borderId="27" xfId="0" applyFont="1" applyBorder="1" applyAlignment="1">
      <alignment horizontal="center" vertical="center" shrinkToFit="1"/>
    </xf>
    <xf numFmtId="0" fontId="17" fillId="35" borderId="26" xfId="0" applyFont="1" applyFill="1" applyBorder="1" applyAlignment="1" applyProtection="1">
      <alignment horizontal="center" vertical="center" shrinkToFit="1"/>
      <protection locked="0"/>
    </xf>
    <xf numFmtId="0" fontId="17" fillId="0" borderId="14"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0" xfId="0" applyFont="1" applyBorder="1" applyAlignment="1">
      <alignment horizontal="center" vertical="center" shrinkToFit="1"/>
    </xf>
    <xf numFmtId="0" fontId="17" fillId="35" borderId="0" xfId="0" applyFont="1" applyFill="1" applyBorder="1" applyAlignment="1" applyProtection="1">
      <alignment horizontal="center" vertical="center" shrinkToFit="1"/>
      <protection locked="0"/>
    </xf>
    <xf numFmtId="0" fontId="17" fillId="35" borderId="13" xfId="0" applyFont="1" applyFill="1" applyBorder="1" applyAlignment="1" applyProtection="1">
      <alignment horizontal="center" vertical="center" shrinkToFit="1"/>
      <protection locked="0"/>
    </xf>
    <xf numFmtId="0" fontId="17" fillId="0" borderId="29" xfId="0" applyFont="1" applyBorder="1" applyAlignment="1">
      <alignment horizontal="center" vertical="center" shrinkToFit="1"/>
    </xf>
    <xf numFmtId="0" fontId="17" fillId="35" borderId="11" xfId="0" applyFont="1" applyFill="1" applyBorder="1" applyAlignment="1" applyProtection="1">
      <alignment horizontal="center" vertical="center" shrinkToFit="1"/>
      <protection locked="0"/>
    </xf>
    <xf numFmtId="0" fontId="17" fillId="35" borderId="28" xfId="0" applyFont="1" applyFill="1" applyBorder="1" applyAlignment="1" applyProtection="1">
      <alignment horizontal="center" vertical="center" shrinkToFit="1"/>
      <protection locked="0"/>
    </xf>
    <xf numFmtId="0" fontId="17" fillId="0" borderId="11" xfId="0" applyFont="1" applyBorder="1" applyAlignment="1">
      <alignment horizontal="center" vertical="center" shrinkToFit="1"/>
    </xf>
    <xf numFmtId="186" fontId="17" fillId="37" borderId="26" xfId="0" applyNumberFormat="1" applyFont="1" applyFill="1" applyBorder="1" applyAlignment="1" applyProtection="1">
      <alignment horizontal="center" vertical="center" shrinkToFit="1"/>
      <protection locked="0"/>
    </xf>
    <xf numFmtId="186" fontId="17" fillId="37" borderId="27" xfId="0" applyNumberFormat="1" applyFont="1" applyFill="1" applyBorder="1" applyAlignment="1" applyProtection="1">
      <alignment horizontal="center" vertical="center" shrinkToFit="1"/>
      <protection locked="0"/>
    </xf>
    <xf numFmtId="0" fontId="17" fillId="0" borderId="55" xfId="0" applyFont="1" applyBorder="1" applyAlignment="1">
      <alignment horizontal="center" vertical="center" shrinkToFit="1"/>
    </xf>
    <xf numFmtId="0" fontId="17" fillId="0" borderId="54" xfId="0" applyFont="1" applyBorder="1" applyAlignment="1">
      <alignment horizontal="center" vertical="center" shrinkToFit="1"/>
    </xf>
    <xf numFmtId="0" fontId="17" fillId="35" borderId="14" xfId="0" applyFont="1" applyFill="1" applyBorder="1" applyAlignment="1" applyProtection="1">
      <alignment horizontal="center" vertical="center" shrinkToFit="1"/>
      <protection locked="0"/>
    </xf>
    <xf numFmtId="0" fontId="17" fillId="35" borderId="30" xfId="0" applyFont="1" applyFill="1" applyBorder="1" applyAlignment="1" applyProtection="1">
      <alignment horizontal="center" vertical="center" shrinkToFit="1"/>
      <protection locked="0"/>
    </xf>
    <xf numFmtId="0" fontId="17" fillId="0" borderId="100" xfId="0" applyFont="1" applyBorder="1" applyAlignment="1">
      <alignment horizontal="center" vertical="center" shrinkToFit="1"/>
    </xf>
    <xf numFmtId="0" fontId="17" fillId="0" borderId="25"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7" fillId="37" borderId="10" xfId="0" applyFont="1" applyFill="1" applyBorder="1" applyAlignment="1" applyProtection="1">
      <alignment horizontal="center" vertical="center" shrinkToFit="1"/>
      <protection locked="0"/>
    </xf>
    <xf numFmtId="0" fontId="99" fillId="0" borderId="25" xfId="0" applyFont="1" applyBorder="1" applyAlignment="1">
      <alignment horizontal="left" vertical="center" shrinkToFit="1"/>
    </xf>
    <xf numFmtId="0" fontId="99" fillId="0" borderId="26" xfId="0" applyFont="1" applyBorder="1" applyAlignment="1">
      <alignment horizontal="left" vertical="center" shrinkToFit="1"/>
    </xf>
    <xf numFmtId="0" fontId="99" fillId="0" borderId="27" xfId="0" applyFont="1" applyBorder="1" applyAlignment="1">
      <alignment horizontal="left" vertical="center" shrinkToFit="1"/>
    </xf>
    <xf numFmtId="0" fontId="17" fillId="0" borderId="12"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30" xfId="0" applyFont="1" applyFill="1" applyBorder="1" applyAlignment="1">
      <alignment horizontal="center" vertical="center" shrinkToFit="1"/>
    </xf>
    <xf numFmtId="0" fontId="17" fillId="0" borderId="29" xfId="0" applyFont="1" applyFill="1" applyBorder="1" applyAlignment="1">
      <alignment horizontal="center" vertical="center" shrinkToFit="1"/>
    </xf>
    <xf numFmtId="0" fontId="17" fillId="39" borderId="25" xfId="0" applyFont="1" applyFill="1" applyBorder="1" applyAlignment="1" applyProtection="1">
      <alignment horizontal="center" vertical="center" shrinkToFit="1"/>
      <protection locked="0"/>
    </xf>
    <xf numFmtId="0" fontId="17" fillId="39" borderId="26" xfId="0" applyFont="1" applyFill="1" applyBorder="1" applyAlignment="1" applyProtection="1">
      <alignment horizontal="center" vertical="center" shrinkToFit="1"/>
      <protection locked="0"/>
    </xf>
    <xf numFmtId="0" fontId="17" fillId="39" borderId="27" xfId="0" applyFont="1" applyFill="1" applyBorder="1" applyAlignment="1" applyProtection="1">
      <alignment horizontal="center" vertical="center" shrinkToFit="1"/>
      <protection locked="0"/>
    </xf>
    <xf numFmtId="186" fontId="17" fillId="35" borderId="25" xfId="0" applyNumberFormat="1" applyFont="1" applyFill="1" applyBorder="1" applyAlignment="1" applyProtection="1">
      <alignment horizontal="center" vertical="center" shrinkToFit="1"/>
      <protection locked="0"/>
    </xf>
    <xf numFmtId="186" fontId="17" fillId="35" borderId="26" xfId="0" applyNumberFormat="1" applyFont="1" applyFill="1" applyBorder="1" applyAlignment="1" applyProtection="1">
      <alignment horizontal="center" vertical="center" shrinkToFit="1"/>
      <protection locked="0"/>
    </xf>
    <xf numFmtId="0" fontId="17" fillId="0" borderId="12" xfId="0" applyFont="1" applyBorder="1" applyAlignment="1">
      <alignment horizontal="center" vertical="center"/>
    </xf>
    <xf numFmtId="0" fontId="17" fillId="0" borderId="30" xfId="0" applyFont="1" applyBorder="1" applyAlignment="1">
      <alignment horizontal="center" vertical="center"/>
    </xf>
    <xf numFmtId="0" fontId="17" fillId="0" borderId="53" xfId="0" applyFont="1" applyFill="1" applyBorder="1" applyAlignment="1">
      <alignment horizontal="center" vertical="center" shrinkToFit="1"/>
    </xf>
    <xf numFmtId="0" fontId="17" fillId="0" borderId="94" xfId="0" applyFont="1" applyFill="1" applyBorder="1" applyAlignment="1">
      <alignment horizontal="center" vertical="center" shrinkToFit="1"/>
    </xf>
    <xf numFmtId="0" fontId="48" fillId="0" borderId="14" xfId="0" applyFont="1" applyFill="1" applyBorder="1" applyAlignment="1">
      <alignment horizontal="center" vertical="center"/>
    </xf>
    <xf numFmtId="0" fontId="48" fillId="0" borderId="11" xfId="0" applyFont="1" applyFill="1" applyBorder="1" applyAlignment="1">
      <alignment horizontal="center" vertical="center"/>
    </xf>
    <xf numFmtId="0" fontId="17" fillId="0" borderId="16" xfId="0" applyFont="1" applyBorder="1" applyAlignment="1">
      <alignment horizontal="center" vertical="center" shrinkToFit="1"/>
    </xf>
    <xf numFmtId="0" fontId="17" fillId="0" borderId="17" xfId="0" applyFont="1" applyBorder="1" applyAlignment="1">
      <alignment horizontal="center" vertical="center" shrinkToFit="1"/>
    </xf>
    <xf numFmtId="186" fontId="17" fillId="37" borderId="17" xfId="0" applyNumberFormat="1" applyFont="1" applyFill="1" applyBorder="1" applyAlignment="1" applyProtection="1">
      <alignment horizontal="center" vertical="center" shrinkToFit="1"/>
      <protection locked="0"/>
    </xf>
    <xf numFmtId="186" fontId="17" fillId="37" borderId="21" xfId="0" applyNumberFormat="1" applyFont="1" applyFill="1" applyBorder="1" applyAlignment="1" applyProtection="1">
      <alignment horizontal="center" vertical="center" shrinkToFit="1"/>
      <protection locked="0"/>
    </xf>
    <xf numFmtId="186" fontId="17" fillId="35" borderId="13" xfId="0" applyNumberFormat="1" applyFont="1" applyFill="1" applyBorder="1" applyAlignment="1" applyProtection="1">
      <alignment horizontal="center" vertical="center" shrinkToFit="1"/>
      <protection locked="0"/>
    </xf>
    <xf numFmtId="0" fontId="17" fillId="0" borderId="29" xfId="0" applyFont="1" applyFill="1" applyBorder="1" applyAlignment="1" applyProtection="1">
      <alignment horizontal="center" vertical="center" shrinkToFit="1"/>
      <protection locked="0"/>
    </xf>
    <xf numFmtId="0" fontId="17" fillId="0" borderId="32" xfId="0" applyFont="1" applyFill="1" applyBorder="1" applyAlignment="1" applyProtection="1">
      <alignment horizontal="center" vertical="center" shrinkToFit="1"/>
      <protection locked="0"/>
    </xf>
    <xf numFmtId="0" fontId="17" fillId="0" borderId="14"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32" xfId="0" applyFont="1" applyFill="1" applyBorder="1" applyAlignment="1">
      <alignment horizontal="center" vertical="center" shrinkToFit="1"/>
    </xf>
    <xf numFmtId="0" fontId="17" fillId="0" borderId="30" xfId="0" applyFont="1" applyFill="1" applyBorder="1" applyAlignment="1">
      <alignment horizontal="left" vertical="center"/>
    </xf>
    <xf numFmtId="0" fontId="17" fillId="0" borderId="32" xfId="0" applyFont="1" applyFill="1" applyBorder="1" applyAlignment="1">
      <alignment horizontal="left" vertical="center"/>
    </xf>
    <xf numFmtId="0" fontId="17" fillId="35" borderId="54" xfId="0" applyFont="1" applyFill="1" applyBorder="1" applyAlignment="1">
      <alignment horizontal="center" vertical="center"/>
    </xf>
    <xf numFmtId="0" fontId="17" fillId="0" borderId="55" xfId="0" applyFont="1" applyBorder="1" applyAlignment="1">
      <alignment horizontal="center" vertical="center"/>
    </xf>
    <xf numFmtId="0" fontId="17" fillId="0" borderId="100" xfId="0" applyFont="1" applyBorder="1" applyAlignment="1">
      <alignment horizontal="center" vertical="center"/>
    </xf>
    <xf numFmtId="0" fontId="17" fillId="0" borderId="54" xfId="0" applyFont="1" applyBorder="1" applyAlignment="1">
      <alignment horizontal="center" vertical="center"/>
    </xf>
    <xf numFmtId="0" fontId="17" fillId="0" borderId="27" xfId="0" applyFont="1" applyFill="1" applyBorder="1" applyAlignment="1">
      <alignment horizontal="center" vertical="center" shrinkToFit="1"/>
    </xf>
    <xf numFmtId="186" fontId="17" fillId="0" borderId="25" xfId="0" applyNumberFormat="1" applyFont="1" applyFill="1" applyBorder="1" applyAlignment="1">
      <alignment horizontal="center" vertical="center"/>
    </xf>
    <xf numFmtId="186" fontId="17" fillId="0" borderId="27" xfId="0" applyNumberFormat="1" applyFont="1" applyFill="1" applyBorder="1" applyAlignment="1">
      <alignment horizontal="center" vertical="center"/>
    </xf>
    <xf numFmtId="0" fontId="17" fillId="0" borderId="10" xfId="0" applyFont="1" applyBorder="1" applyAlignment="1">
      <alignment horizontal="left" vertical="center"/>
    </xf>
    <xf numFmtId="0" fontId="17" fillId="35" borderId="26" xfId="0" applyFont="1" applyFill="1" applyBorder="1" applyAlignment="1">
      <alignment horizontal="center" vertical="center" shrinkToFit="1"/>
    </xf>
    <xf numFmtId="0" fontId="17" fillId="35" borderId="27" xfId="0" applyFont="1" applyFill="1" applyBorder="1" applyAlignment="1">
      <alignment horizontal="center" vertical="center" shrinkToFit="1"/>
    </xf>
    <xf numFmtId="0" fontId="17" fillId="35" borderId="25" xfId="0" applyFont="1" applyFill="1" applyBorder="1" applyAlignment="1">
      <alignment horizontal="center" vertical="center" shrinkToFit="1"/>
    </xf>
    <xf numFmtId="0" fontId="17" fillId="35" borderId="30" xfId="0" applyFont="1" applyFill="1" applyBorder="1" applyAlignment="1">
      <alignment horizontal="center" vertical="center" shrinkToFit="1"/>
    </xf>
    <xf numFmtId="0" fontId="17" fillId="35" borderId="32" xfId="0" applyFont="1" applyFill="1" applyBorder="1" applyAlignment="1">
      <alignment horizontal="center" vertical="center" shrinkToFit="1"/>
    </xf>
    <xf numFmtId="0" fontId="17" fillId="0" borderId="14" xfId="0" applyFont="1" applyBorder="1" applyAlignment="1">
      <alignment horizontal="center" vertical="center"/>
    </xf>
    <xf numFmtId="41" fontId="46" fillId="0" borderId="0" xfId="0" applyNumberFormat="1" applyFont="1" applyAlignment="1">
      <alignment horizontal="left" vertical="center"/>
    </xf>
    <xf numFmtId="0" fontId="17" fillId="0" borderId="14" xfId="0" applyFont="1" applyBorder="1" applyAlignment="1">
      <alignment horizontal="left" vertical="center" shrinkToFit="1"/>
    </xf>
    <xf numFmtId="0" fontId="17" fillId="0" borderId="28" xfId="0" applyFont="1" applyBorder="1" applyAlignment="1">
      <alignment horizontal="left" vertical="center" shrinkToFit="1"/>
    </xf>
    <xf numFmtId="180" fontId="17" fillId="37" borderId="25" xfId="0" applyNumberFormat="1" applyFont="1" applyFill="1" applyBorder="1" applyAlignment="1" applyProtection="1">
      <alignment horizontal="center" vertical="center" shrinkToFit="1"/>
      <protection locked="0"/>
    </xf>
    <xf numFmtId="180" fontId="17" fillId="37" borderId="27" xfId="0" applyNumberFormat="1" applyFont="1" applyFill="1" applyBorder="1" applyAlignment="1" applyProtection="1">
      <alignment horizontal="center" vertical="center" shrinkToFit="1"/>
      <protection locked="0"/>
    </xf>
    <xf numFmtId="0" fontId="17" fillId="0" borderId="12" xfId="0" applyFont="1" applyBorder="1" applyAlignment="1">
      <alignment horizontal="left" vertical="center" shrinkToFit="1"/>
    </xf>
    <xf numFmtId="0" fontId="17" fillId="0" borderId="13" xfId="0" applyFont="1" applyBorder="1" applyAlignment="1">
      <alignment horizontal="left" vertical="center" shrinkToFit="1"/>
    </xf>
    <xf numFmtId="180" fontId="17" fillId="37" borderId="10" xfId="0" applyNumberFormat="1" applyFont="1" applyFill="1" applyBorder="1" applyAlignment="1" applyProtection="1">
      <alignment horizontal="center" vertical="center" shrinkToFit="1"/>
      <protection locked="0"/>
    </xf>
    <xf numFmtId="0" fontId="17" fillId="0" borderId="30" xfId="0" applyFont="1" applyBorder="1" applyAlignment="1">
      <alignment horizontal="left" vertical="center" shrinkToFit="1"/>
    </xf>
    <xf numFmtId="0" fontId="17" fillId="0" borderId="32" xfId="0" applyFont="1" applyBorder="1" applyAlignment="1">
      <alignment horizontal="left" vertical="center" shrinkToFit="1"/>
    </xf>
    <xf numFmtId="180" fontId="17" fillId="37" borderId="30" xfId="0" applyNumberFormat="1" applyFont="1" applyFill="1" applyBorder="1" applyAlignment="1" applyProtection="1">
      <alignment horizontal="center" vertical="center" shrinkToFit="1"/>
      <protection locked="0"/>
    </xf>
    <xf numFmtId="180" fontId="17" fillId="37" borderId="32" xfId="0" applyNumberFormat="1" applyFont="1" applyFill="1" applyBorder="1" applyAlignment="1" applyProtection="1">
      <alignment horizontal="center" vertical="center" shrinkToFit="1"/>
      <protection locked="0"/>
    </xf>
    <xf numFmtId="0" fontId="6" fillId="37" borderId="11" xfId="0" applyFont="1" applyFill="1" applyBorder="1" applyAlignment="1" applyProtection="1">
      <alignment horizontal="center" vertical="center" shrinkToFit="1"/>
      <protection locked="0"/>
    </xf>
    <xf numFmtId="0" fontId="6" fillId="37" borderId="0" xfId="0" applyFont="1" applyFill="1" applyBorder="1" applyAlignment="1" applyProtection="1">
      <alignment horizontal="center" vertical="center" shrinkToFit="1"/>
      <protection locked="0"/>
    </xf>
    <xf numFmtId="0" fontId="0" fillId="34" borderId="0" xfId="0" applyFont="1" applyFill="1" applyBorder="1" applyAlignment="1" applyProtection="1">
      <alignment horizontal="center" vertical="center" shrinkToFit="1"/>
      <protection locked="0"/>
    </xf>
    <xf numFmtId="0" fontId="0" fillId="34" borderId="0" xfId="0" applyFont="1" applyFill="1" applyAlignment="1" applyProtection="1">
      <alignment horizontal="center" vertical="center" shrinkToFit="1"/>
      <protection locked="0"/>
    </xf>
    <xf numFmtId="41" fontId="0" fillId="36" borderId="95" xfId="0" applyNumberFormat="1" applyFont="1" applyFill="1" applyBorder="1" applyAlignment="1" applyProtection="1">
      <alignment horizontal="left" vertical="center" shrinkToFit="1"/>
      <protection locked="0"/>
    </xf>
    <xf numFmtId="41" fontId="0" fillId="36" borderId="53" xfId="0" applyNumberFormat="1" applyFont="1" applyFill="1" applyBorder="1" applyAlignment="1" applyProtection="1">
      <alignment horizontal="left" vertical="center" shrinkToFit="1"/>
      <protection locked="0"/>
    </xf>
    <xf numFmtId="41" fontId="0" fillId="36" borderId="88" xfId="0" applyNumberFormat="1" applyFont="1" applyFill="1" applyBorder="1" applyAlignment="1" applyProtection="1">
      <alignment horizontal="left" vertical="center" shrinkToFit="1"/>
      <protection locked="0"/>
    </xf>
    <xf numFmtId="0" fontId="36" fillId="38" borderId="87" xfId="0" applyFont="1" applyFill="1" applyBorder="1" applyAlignment="1" applyProtection="1">
      <alignment horizontal="center" vertical="center"/>
      <protection/>
    </xf>
    <xf numFmtId="0" fontId="36" fillId="38" borderId="53" xfId="0" applyFont="1" applyFill="1" applyBorder="1" applyAlignment="1" applyProtection="1">
      <alignment horizontal="center" vertical="center"/>
      <protection/>
    </xf>
    <xf numFmtId="0" fontId="36" fillId="38" borderId="88" xfId="0" applyFont="1" applyFill="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28" xfId="0" applyFont="1" applyBorder="1" applyAlignment="1" applyProtection="1">
      <alignment vertical="top" wrapText="1"/>
      <protection/>
    </xf>
    <xf numFmtId="0" fontId="0" fillId="0" borderId="12" xfId="0" applyFont="1" applyBorder="1" applyAlignment="1" applyProtection="1">
      <alignment vertical="top" wrapText="1"/>
      <protection/>
    </xf>
    <xf numFmtId="0" fontId="0" fillId="0" borderId="13" xfId="0" applyFont="1" applyBorder="1" applyAlignment="1" applyProtection="1">
      <alignment vertical="top" wrapText="1"/>
      <protection/>
    </xf>
    <xf numFmtId="0" fontId="0" fillId="33" borderId="11" xfId="0" applyFont="1" applyFill="1" applyBorder="1" applyAlignment="1" applyProtection="1">
      <alignment horizontal="center" vertical="center"/>
      <protection locked="0"/>
    </xf>
    <xf numFmtId="0" fontId="0" fillId="33" borderId="26" xfId="0" applyFont="1" applyFill="1" applyBorder="1" applyAlignment="1" applyProtection="1">
      <alignment horizontal="center" vertical="center"/>
      <protection locked="0"/>
    </xf>
    <xf numFmtId="0" fontId="0" fillId="33" borderId="26" xfId="0" applyFont="1" applyFill="1" applyBorder="1" applyAlignment="1" applyProtection="1">
      <alignment horizontal="center" vertical="center"/>
      <protection locked="0"/>
    </xf>
    <xf numFmtId="0" fontId="0" fillId="0" borderId="26" xfId="0" applyBorder="1" applyAlignment="1" applyProtection="1">
      <alignment vertical="center"/>
      <protection locked="0"/>
    </xf>
    <xf numFmtId="0" fontId="0" fillId="37" borderId="0" xfId="0" applyFont="1" applyFill="1" applyBorder="1" applyAlignment="1" applyProtection="1">
      <alignment horizontal="center" vertical="center" shrinkToFit="1"/>
      <protection locked="0"/>
    </xf>
    <xf numFmtId="0" fontId="0" fillId="37" borderId="0" xfId="0" applyFont="1" applyFill="1" applyAlignment="1" applyProtection="1">
      <alignment vertical="center" shrinkToFit="1"/>
      <protection locked="0"/>
    </xf>
    <xf numFmtId="0" fontId="37" fillId="0" borderId="43" xfId="0" applyFont="1" applyBorder="1" applyAlignment="1" applyProtection="1">
      <alignment vertical="center" wrapText="1"/>
      <protection/>
    </xf>
    <xf numFmtId="0" fontId="0" fillId="37" borderId="0" xfId="0" applyFont="1" applyFill="1" applyBorder="1" applyAlignment="1" applyProtection="1">
      <alignment horizontal="center" vertical="center" shrinkToFit="1"/>
      <protection locked="0"/>
    </xf>
    <xf numFmtId="0" fontId="0" fillId="0" borderId="0" xfId="0" applyAlignment="1" applyProtection="1">
      <alignment vertical="center" shrinkToFit="1"/>
      <protection locked="0"/>
    </xf>
    <xf numFmtId="182" fontId="0" fillId="39" borderId="0" xfId="0" applyNumberFormat="1" applyFont="1" applyFill="1" applyBorder="1" applyAlignment="1" applyProtection="1">
      <alignment horizontal="center" vertical="center" shrinkToFit="1"/>
      <protection locked="0"/>
    </xf>
    <xf numFmtId="0" fontId="0" fillId="39" borderId="0" xfId="0" applyFill="1" applyAlignment="1" applyProtection="1">
      <alignment vertical="center" shrinkToFit="1"/>
      <protection locked="0"/>
    </xf>
    <xf numFmtId="0" fontId="0" fillId="0" borderId="0" xfId="0" applyBorder="1" applyAlignment="1" applyProtection="1">
      <alignment vertical="center" shrinkToFit="1"/>
      <protection locked="0"/>
    </xf>
    <xf numFmtId="0" fontId="0" fillId="34" borderId="29" xfId="0" applyFont="1" applyFill="1" applyBorder="1" applyAlignment="1" applyProtection="1">
      <alignment horizontal="center" vertical="center" shrinkToFit="1"/>
      <protection locked="0"/>
    </xf>
    <xf numFmtId="0" fontId="0" fillId="0" borderId="29" xfId="0" applyBorder="1" applyAlignment="1" applyProtection="1">
      <alignment vertical="center" shrinkToFit="1"/>
      <protection locked="0"/>
    </xf>
    <xf numFmtId="0" fontId="0" fillId="0" borderId="29"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xf>
    <xf numFmtId="0" fontId="0" fillId="37" borderId="0" xfId="0"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shrinkToFit="1"/>
      <protection locked="0"/>
    </xf>
    <xf numFmtId="0" fontId="0" fillId="0" borderId="11" xfId="0" applyBorder="1" applyAlignment="1" applyProtection="1">
      <alignment vertical="center" shrinkToFit="1"/>
      <protection locked="0"/>
    </xf>
    <xf numFmtId="0" fontId="0" fillId="0" borderId="0" xfId="0" applyFont="1" applyFill="1" applyBorder="1" applyAlignment="1" applyProtection="1">
      <alignment horizontal="left" vertical="center" shrinkToFit="1"/>
      <protection/>
    </xf>
    <xf numFmtId="0" fontId="0" fillId="33" borderId="83" xfId="0" applyFont="1" applyFill="1" applyBorder="1" applyAlignment="1" applyProtection="1">
      <alignment horizontal="left" vertical="center" shrinkToFit="1"/>
      <protection locked="0"/>
    </xf>
    <xf numFmtId="0" fontId="0" fillId="33" borderId="84" xfId="0" applyFont="1" applyFill="1" applyBorder="1" applyAlignment="1" applyProtection="1">
      <alignment horizontal="left" vertical="center" shrinkToFit="1"/>
      <protection locked="0"/>
    </xf>
    <xf numFmtId="0" fontId="0" fillId="33" borderId="85" xfId="0" applyFont="1" applyFill="1" applyBorder="1" applyAlignment="1" applyProtection="1">
      <alignment horizontal="left" vertical="center" shrinkToFit="1"/>
      <protection locked="0"/>
    </xf>
    <xf numFmtId="0" fontId="0" fillId="33" borderId="78" xfId="0" applyFont="1" applyFill="1" applyBorder="1" applyAlignment="1" applyProtection="1">
      <alignment horizontal="left" vertical="center" shrinkToFit="1"/>
      <protection locked="0"/>
    </xf>
    <xf numFmtId="0" fontId="0" fillId="33" borderId="79" xfId="0" applyFont="1" applyFill="1" applyBorder="1" applyAlignment="1" applyProtection="1">
      <alignment horizontal="left" vertical="center" shrinkToFit="1"/>
      <protection locked="0"/>
    </xf>
    <xf numFmtId="0" fontId="0" fillId="33" borderId="80" xfId="0" applyFont="1" applyFill="1" applyBorder="1" applyAlignment="1" applyProtection="1">
      <alignment horizontal="left" vertical="center" shrinkToFit="1"/>
      <protection locked="0"/>
    </xf>
    <xf numFmtId="0" fontId="6" fillId="0" borderId="14" xfId="0" applyFont="1" applyBorder="1" applyAlignment="1" applyProtection="1">
      <alignment vertical="top" wrapText="1"/>
      <protection/>
    </xf>
    <xf numFmtId="0" fontId="6" fillId="0" borderId="28" xfId="0" applyFont="1" applyBorder="1" applyAlignment="1" applyProtection="1">
      <alignment vertical="top" wrapText="1"/>
      <protection/>
    </xf>
    <xf numFmtId="0" fontId="6" fillId="0" borderId="12" xfId="0" applyFont="1" applyBorder="1" applyAlignment="1" applyProtection="1">
      <alignment vertical="top" wrapText="1"/>
      <protection/>
    </xf>
    <xf numFmtId="0" fontId="6" fillId="0" borderId="13" xfId="0" applyFont="1" applyBorder="1" applyAlignment="1" applyProtection="1">
      <alignment vertical="top" wrapText="1"/>
      <protection/>
    </xf>
    <xf numFmtId="0" fontId="6" fillId="0" borderId="38" xfId="0" applyFont="1" applyBorder="1" applyAlignment="1" applyProtection="1">
      <alignment horizontal="left" vertical="center" wrapText="1"/>
      <protection/>
    </xf>
    <xf numFmtId="0" fontId="6" fillId="0" borderId="36" xfId="0" applyFont="1" applyBorder="1" applyAlignment="1" applyProtection="1">
      <alignment horizontal="left" vertical="center" wrapText="1"/>
      <protection/>
    </xf>
    <xf numFmtId="0" fontId="6" fillId="0" borderId="44" xfId="0" applyFont="1" applyBorder="1" applyAlignment="1" applyProtection="1">
      <alignment horizontal="left" vertical="center" wrapText="1"/>
      <protection/>
    </xf>
    <xf numFmtId="188" fontId="6" fillId="0" borderId="0" xfId="0" applyNumberFormat="1" applyFont="1" applyFill="1" applyBorder="1" applyAlignment="1" applyProtection="1">
      <alignment horizontal="center" vertical="center" shrinkToFit="1"/>
      <protection locked="0"/>
    </xf>
    <xf numFmtId="0" fontId="6" fillId="37" borderId="57" xfId="0" applyFont="1" applyFill="1" applyBorder="1" applyAlignment="1" applyProtection="1">
      <alignment horizontal="center" vertical="center" shrinkToFit="1"/>
      <protection locked="0"/>
    </xf>
    <xf numFmtId="0" fontId="50" fillId="0" borderId="43" xfId="0" applyFont="1" applyBorder="1" applyAlignment="1" applyProtection="1">
      <alignment vertical="center" wrapText="1"/>
      <protection/>
    </xf>
    <xf numFmtId="0" fontId="6" fillId="0" borderId="0" xfId="0" applyFont="1" applyFill="1" applyAlignment="1">
      <alignment horizontal="left" vertical="center"/>
    </xf>
    <xf numFmtId="0" fontId="6" fillId="37" borderId="17" xfId="0" applyFont="1" applyFill="1" applyBorder="1" applyAlignment="1" applyProtection="1">
      <alignment horizontal="center" vertical="center" shrinkToFit="1"/>
      <protection locked="0"/>
    </xf>
    <xf numFmtId="0" fontId="6" fillId="0" borderId="28" xfId="0" applyFont="1" applyBorder="1" applyAlignment="1">
      <alignment vertical="top" wrapText="1"/>
    </xf>
    <xf numFmtId="0" fontId="6" fillId="0" borderId="12" xfId="0" applyFont="1" applyBorder="1" applyAlignment="1">
      <alignment vertical="top" wrapText="1"/>
    </xf>
    <xf numFmtId="0" fontId="6" fillId="0" borderId="13" xfId="0" applyFont="1" applyBorder="1" applyAlignment="1">
      <alignment vertical="top" wrapText="1"/>
    </xf>
    <xf numFmtId="0" fontId="100" fillId="0" borderId="0" xfId="0" applyFont="1" applyFill="1" applyBorder="1" applyAlignment="1" applyProtection="1">
      <alignment horizontal="left" vertical="center" shrinkToFit="1"/>
      <protection locked="0"/>
    </xf>
    <xf numFmtId="0" fontId="6" fillId="0" borderId="11" xfId="0" applyFont="1" applyFill="1" applyBorder="1" applyAlignment="1" applyProtection="1">
      <alignment horizontal="center" vertical="center" shrinkToFit="1"/>
      <protection/>
    </xf>
    <xf numFmtId="0" fontId="6" fillId="0" borderId="0" xfId="0" applyFont="1" applyFill="1" applyAlignment="1" applyProtection="1">
      <alignment horizontal="center" vertical="center"/>
      <protection/>
    </xf>
    <xf numFmtId="0" fontId="6" fillId="0" borderId="38" xfId="0" applyFont="1" applyBorder="1" applyAlignment="1" applyProtection="1">
      <alignment horizontal="left" vertical="top" wrapText="1"/>
      <protection/>
    </xf>
    <xf numFmtId="0" fontId="6" fillId="0" borderId="36" xfId="0" applyFont="1" applyBorder="1" applyAlignment="1" applyProtection="1">
      <alignment horizontal="left" vertical="top" wrapText="1"/>
      <protection/>
    </xf>
    <xf numFmtId="56" fontId="6" fillId="0" borderId="14" xfId="0" applyNumberFormat="1" applyFont="1" applyBorder="1" applyAlignment="1" applyProtection="1">
      <alignment horizontal="left" vertical="top" wrapText="1"/>
      <protection/>
    </xf>
    <xf numFmtId="56" fontId="6" fillId="0" borderId="28" xfId="0" applyNumberFormat="1" applyFont="1" applyBorder="1" applyAlignment="1" applyProtection="1">
      <alignment horizontal="left" vertical="top" wrapText="1"/>
      <protection/>
    </xf>
    <xf numFmtId="56" fontId="6" fillId="0" borderId="12" xfId="0" applyNumberFormat="1" applyFont="1" applyBorder="1" applyAlignment="1" applyProtection="1">
      <alignment horizontal="left" vertical="top" wrapText="1"/>
      <protection/>
    </xf>
    <xf numFmtId="56" fontId="6" fillId="0" borderId="13" xfId="0" applyNumberFormat="1" applyFont="1" applyBorder="1" applyAlignment="1" applyProtection="1">
      <alignment horizontal="left" vertical="top" wrapText="1"/>
      <protection/>
    </xf>
    <xf numFmtId="0" fontId="6" fillId="0" borderId="11" xfId="0" applyFont="1" applyBorder="1" applyAlignment="1" applyProtection="1">
      <alignment horizontal="left" vertical="center" shrinkToFit="1"/>
      <protection/>
    </xf>
    <xf numFmtId="0" fontId="6" fillId="0" borderId="28" xfId="0" applyFont="1" applyBorder="1" applyAlignment="1" applyProtection="1">
      <alignment horizontal="left" vertical="center" shrinkToFit="1"/>
      <protection/>
    </xf>
    <xf numFmtId="0" fontId="6" fillId="0" borderId="0" xfId="0" applyFont="1" applyFill="1" applyBorder="1" applyAlignment="1" applyProtection="1">
      <alignment horizontal="left" vertical="center" shrinkToFit="1"/>
      <protection/>
    </xf>
    <xf numFmtId="0" fontId="6" fillId="0" borderId="13" xfId="0" applyFont="1" applyFill="1" applyBorder="1" applyAlignment="1" applyProtection="1">
      <alignment horizontal="left" vertical="center" shrinkToFit="1"/>
      <protection/>
    </xf>
    <xf numFmtId="0" fontId="6" fillId="0" borderId="48"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01" xfId="0" applyFont="1" applyBorder="1" applyAlignment="1" applyProtection="1">
      <alignment vertical="center"/>
      <protection/>
    </xf>
    <xf numFmtId="41" fontId="0" fillId="0" borderId="62" xfId="0" applyNumberFormat="1" applyFont="1" applyFill="1" applyBorder="1" applyAlignment="1" applyProtection="1">
      <alignment horizontal="left" vertical="center" shrinkToFit="1"/>
      <protection/>
    </xf>
    <xf numFmtId="0" fontId="0" fillId="0" borderId="22" xfId="0" applyFont="1" applyFill="1" applyBorder="1" applyAlignment="1" applyProtection="1">
      <alignment horizontal="left" vertical="center" shrinkToFit="1"/>
      <protection/>
    </xf>
    <xf numFmtId="0" fontId="0" fillId="0" borderId="49" xfId="0" applyFont="1" applyFill="1" applyBorder="1" applyAlignment="1" applyProtection="1">
      <alignment horizontal="left" vertical="center" shrinkToFit="1"/>
      <protection/>
    </xf>
    <xf numFmtId="0" fontId="36" fillId="40" borderId="87" xfId="0" applyFont="1" applyFill="1" applyBorder="1" applyAlignment="1" applyProtection="1">
      <alignment horizontal="center" vertical="center"/>
      <protection/>
    </xf>
    <xf numFmtId="0" fontId="36" fillId="40" borderId="53" xfId="0" applyFont="1" applyFill="1" applyBorder="1" applyAlignment="1" applyProtection="1">
      <alignment horizontal="center" vertical="center"/>
      <protection/>
    </xf>
    <xf numFmtId="0" fontId="36" fillId="40" borderId="88" xfId="0" applyFont="1" applyFill="1" applyBorder="1" applyAlignment="1" applyProtection="1">
      <alignment horizontal="center" vertical="center"/>
      <protection/>
    </xf>
    <xf numFmtId="0" fontId="6" fillId="0" borderId="11" xfId="0" applyFont="1" applyFill="1" applyBorder="1" applyAlignment="1" applyProtection="1">
      <alignment horizontal="left" vertical="center"/>
      <protection/>
    </xf>
    <xf numFmtId="0" fontId="6" fillId="0" borderId="28" xfId="0" applyFont="1" applyFill="1" applyBorder="1" applyAlignment="1" applyProtection="1">
      <alignment horizontal="left" vertical="center"/>
      <protection/>
    </xf>
    <xf numFmtId="0" fontId="6" fillId="0" borderId="14" xfId="0" applyFont="1" applyFill="1" applyBorder="1" applyAlignment="1" applyProtection="1">
      <alignment horizontal="left" vertical="center" shrinkToFit="1"/>
      <protection locked="0"/>
    </xf>
    <xf numFmtId="0" fontId="6" fillId="0" borderId="11" xfId="0" applyFont="1" applyFill="1" applyBorder="1" applyAlignment="1" applyProtection="1">
      <alignment horizontal="left" vertical="center" shrinkToFit="1"/>
      <protection locked="0"/>
    </xf>
    <xf numFmtId="0" fontId="6" fillId="37" borderId="11" xfId="0" applyFont="1" applyFill="1" applyBorder="1" applyAlignment="1" applyProtection="1">
      <alignment horizontal="center" vertical="center"/>
      <protection/>
    </xf>
    <xf numFmtId="0" fontId="6" fillId="0" borderId="39" xfId="0" applyFont="1" applyFill="1" applyBorder="1" applyAlignment="1" applyProtection="1">
      <alignment horizontal="left" vertical="top" wrapText="1"/>
      <protection/>
    </xf>
    <xf numFmtId="0" fontId="6" fillId="0" borderId="43" xfId="0" applyFont="1" applyFill="1" applyBorder="1" applyAlignment="1" applyProtection="1">
      <alignment horizontal="left" vertical="top" wrapText="1"/>
      <protection/>
    </xf>
    <xf numFmtId="0" fontId="6" fillId="0" borderId="10" xfId="0" applyFont="1" applyFill="1" applyBorder="1" applyAlignment="1" applyProtection="1">
      <alignment horizontal="left" vertical="center" shrinkToFit="1"/>
      <protection/>
    </xf>
    <xf numFmtId="0" fontId="6" fillId="0" borderId="10" xfId="0" applyFont="1" applyFill="1" applyBorder="1" applyAlignment="1" applyProtection="1">
      <alignment horizontal="center" vertical="center"/>
      <protection/>
    </xf>
    <xf numFmtId="0" fontId="6" fillId="37" borderId="0" xfId="0" applyFont="1" applyFill="1" applyBorder="1" applyAlignment="1" applyProtection="1">
      <alignment horizontal="center" vertical="center"/>
      <protection/>
    </xf>
    <xf numFmtId="0" fontId="6" fillId="0" borderId="39" xfId="0" applyFont="1" applyFill="1" applyBorder="1" applyAlignment="1" applyProtection="1">
      <alignment horizontal="left" vertical="center" wrapText="1"/>
      <protection/>
    </xf>
    <xf numFmtId="0" fontId="6" fillId="0" borderId="43" xfId="0" applyFont="1" applyFill="1" applyBorder="1" applyAlignment="1" applyProtection="1">
      <alignment horizontal="left" vertical="center" wrapText="1"/>
      <protection/>
    </xf>
    <xf numFmtId="0" fontId="6" fillId="37" borderId="26" xfId="0" applyFont="1" applyFill="1" applyBorder="1" applyAlignment="1" applyProtection="1">
      <alignment horizontal="center" vertical="center"/>
      <protection/>
    </xf>
    <xf numFmtId="0" fontId="6" fillId="0" borderId="10" xfId="0" applyFont="1" applyFill="1" applyBorder="1" applyAlignment="1" applyProtection="1">
      <alignment horizontal="left" vertical="center" wrapText="1"/>
      <protection locked="0"/>
    </xf>
    <xf numFmtId="0" fontId="6" fillId="37" borderId="0" xfId="0"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37" borderId="0" xfId="0"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shrinkToFit="1"/>
      <protection/>
    </xf>
    <xf numFmtId="0" fontId="3" fillId="0" borderId="12" xfId="0" applyFont="1" applyFill="1" applyBorder="1" applyAlignment="1" applyProtection="1">
      <alignment horizontal="left" vertical="center" shrinkToFit="1"/>
      <protection/>
    </xf>
    <xf numFmtId="0" fontId="3" fillId="0" borderId="0" xfId="0" applyFont="1" applyFill="1" applyBorder="1" applyAlignment="1" applyProtection="1">
      <alignment horizontal="left" vertical="center" shrinkToFit="1"/>
      <protection/>
    </xf>
    <xf numFmtId="0" fontId="6" fillId="39" borderId="0" xfId="0" applyFont="1" applyFill="1" applyBorder="1" applyAlignment="1" applyProtection="1">
      <alignment horizontal="center" vertical="center"/>
      <protection locked="0"/>
    </xf>
    <xf numFmtId="0" fontId="6" fillId="0" borderId="29" xfId="0" applyFont="1" applyFill="1" applyBorder="1" applyAlignment="1" applyProtection="1">
      <alignment horizontal="left" vertical="center"/>
      <protection locked="0"/>
    </xf>
    <xf numFmtId="0" fontId="6" fillId="39" borderId="11"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shrinkToFit="1"/>
      <protection/>
    </xf>
    <xf numFmtId="0" fontId="3" fillId="0" borderId="12" xfId="0" applyFont="1" applyFill="1" applyBorder="1" applyAlignment="1" applyProtection="1">
      <alignment horizontal="left" vertical="top" wrapText="1" shrinkToFit="1"/>
      <protection/>
    </xf>
    <xf numFmtId="0" fontId="3" fillId="0" borderId="0" xfId="0" applyFont="1" applyFill="1" applyBorder="1" applyAlignment="1" applyProtection="1">
      <alignment horizontal="left" vertical="top" wrapText="1" shrinkToFit="1"/>
      <protection/>
    </xf>
    <xf numFmtId="0" fontId="3" fillId="0" borderId="30" xfId="0" applyFont="1" applyFill="1" applyBorder="1" applyAlignment="1" applyProtection="1">
      <alignment horizontal="left" vertical="top" wrapText="1" shrinkToFit="1"/>
      <protection/>
    </xf>
    <xf numFmtId="0" fontId="3" fillId="0" borderId="29" xfId="0" applyFont="1" applyFill="1" applyBorder="1" applyAlignment="1" applyProtection="1">
      <alignment horizontal="left" vertical="top" wrapText="1" shrinkToFit="1"/>
      <protection/>
    </xf>
    <xf numFmtId="0" fontId="6" fillId="0" borderId="0" xfId="0" applyFont="1" applyFill="1" applyBorder="1" applyAlignment="1" applyProtection="1">
      <alignment horizontal="left" vertical="center"/>
      <protection/>
    </xf>
    <xf numFmtId="0" fontId="6" fillId="0" borderId="46" xfId="0" applyFont="1" applyFill="1" applyBorder="1" applyAlignment="1" applyProtection="1">
      <alignment horizontal="left" vertical="center" wrapText="1"/>
      <protection/>
    </xf>
    <xf numFmtId="0" fontId="6" fillId="0" borderId="28" xfId="0" applyFont="1" applyFill="1" applyBorder="1" applyAlignment="1" applyProtection="1">
      <alignment horizontal="left" vertical="center" wrapText="1"/>
      <protection/>
    </xf>
    <xf numFmtId="0" fontId="6" fillId="0" borderId="19"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46" xfId="0" applyFont="1" applyFill="1" applyBorder="1" applyAlignment="1" applyProtection="1">
      <alignment horizontal="left" vertical="top" wrapText="1"/>
      <protection/>
    </xf>
    <xf numFmtId="0" fontId="6" fillId="0" borderId="28" xfId="0" applyFont="1" applyFill="1" applyBorder="1" applyAlignment="1" applyProtection="1">
      <alignment horizontal="left" vertical="top" wrapText="1"/>
      <protection/>
    </xf>
    <xf numFmtId="0" fontId="6" fillId="0" borderId="19" xfId="0" applyFont="1" applyFill="1" applyBorder="1" applyAlignment="1" applyProtection="1">
      <alignment horizontal="left" vertical="top" wrapText="1"/>
      <protection/>
    </xf>
    <xf numFmtId="0" fontId="6" fillId="0" borderId="13" xfId="0" applyFont="1" applyFill="1" applyBorder="1" applyAlignment="1" applyProtection="1">
      <alignment horizontal="left" vertical="top" wrapText="1"/>
      <protection/>
    </xf>
    <xf numFmtId="0" fontId="6" fillId="0" borderId="102" xfId="0" applyFont="1" applyFill="1" applyBorder="1" applyAlignment="1" applyProtection="1">
      <alignment horizontal="left" vertical="top" wrapText="1"/>
      <protection/>
    </xf>
    <xf numFmtId="0" fontId="6" fillId="0" borderId="32"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center"/>
      <protection locked="0"/>
    </xf>
    <xf numFmtId="0" fontId="0" fillId="0" borderId="102"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6" fillId="0" borderId="46" xfId="0" applyFont="1" applyFill="1" applyBorder="1" applyAlignment="1" applyProtection="1">
      <alignment horizontal="center" vertical="top" wrapText="1"/>
      <protection/>
    </xf>
    <xf numFmtId="0" fontId="6" fillId="0" borderId="28" xfId="0" applyFont="1" applyFill="1" applyBorder="1" applyAlignment="1" applyProtection="1">
      <alignment horizontal="center" vertical="top" wrapText="1"/>
      <protection/>
    </xf>
    <xf numFmtId="0" fontId="6" fillId="0" borderId="19" xfId="0" applyFont="1" applyFill="1" applyBorder="1" applyAlignment="1" applyProtection="1">
      <alignment horizontal="center" vertical="top" wrapText="1"/>
      <protection/>
    </xf>
    <xf numFmtId="0" fontId="6" fillId="0" borderId="13" xfId="0" applyFont="1" applyFill="1" applyBorder="1" applyAlignment="1" applyProtection="1">
      <alignment horizontal="center" vertical="top" wrapText="1"/>
      <protection/>
    </xf>
    <xf numFmtId="0" fontId="6" fillId="0" borderId="46"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19" xfId="0" applyFont="1" applyBorder="1" applyAlignment="1" applyProtection="1">
      <alignment horizontal="left" vertical="top" wrapText="1"/>
      <protection/>
    </xf>
    <xf numFmtId="0" fontId="6" fillId="0" borderId="13" xfId="0" applyFont="1" applyBorder="1" applyAlignment="1" applyProtection="1">
      <alignment horizontal="left" vertical="top" wrapText="1"/>
      <protection/>
    </xf>
    <xf numFmtId="0" fontId="3" fillId="0" borderId="43" xfId="0" applyFont="1" applyFill="1" applyBorder="1" applyAlignment="1" applyProtection="1">
      <alignment horizontal="right" wrapText="1"/>
      <protection/>
    </xf>
    <xf numFmtId="41" fontId="0" fillId="36" borderId="23" xfId="0" applyNumberFormat="1" applyFont="1" applyFill="1" applyBorder="1" applyAlignment="1" applyProtection="1">
      <alignment horizontal="left" vertical="center" shrinkToFit="1"/>
      <protection locked="0"/>
    </xf>
    <xf numFmtId="41" fontId="0" fillId="36" borderId="24" xfId="0" applyNumberFormat="1" applyFont="1" applyFill="1" applyBorder="1" applyAlignment="1" applyProtection="1">
      <alignment horizontal="left" vertical="center" shrinkToFit="1"/>
      <protection locked="0"/>
    </xf>
    <xf numFmtId="0" fontId="36" fillId="40" borderId="19" xfId="0" applyFont="1" applyFill="1" applyBorder="1" applyAlignment="1" applyProtection="1">
      <alignment horizontal="center" vertical="center"/>
      <protection/>
    </xf>
    <xf numFmtId="0" fontId="36" fillId="40" borderId="0" xfId="0" applyFont="1" applyFill="1" applyBorder="1" applyAlignment="1" applyProtection="1">
      <alignment horizontal="center" vertical="center"/>
      <protection/>
    </xf>
    <xf numFmtId="0" fontId="36" fillId="40" borderId="33" xfId="0" applyFont="1" applyFill="1" applyBorder="1" applyAlignment="1" applyProtection="1">
      <alignment horizontal="center" vertical="center"/>
      <protection/>
    </xf>
    <xf numFmtId="0" fontId="6" fillId="0" borderId="46" xfId="0" applyFont="1" applyBorder="1" applyAlignment="1" applyProtection="1">
      <alignment horizontal="left" vertical="center" wrapText="1"/>
      <protection/>
    </xf>
    <xf numFmtId="0" fontId="6" fillId="0" borderId="28" xfId="0" applyFont="1" applyBorder="1" applyAlignment="1" applyProtection="1">
      <alignment horizontal="left" vertical="center" wrapText="1"/>
      <protection/>
    </xf>
    <xf numFmtId="0" fontId="6" fillId="0" borderId="102" xfId="0" applyFont="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0" fontId="6" fillId="0" borderId="1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41" borderId="0"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shrinkToFit="1"/>
      <protection/>
    </xf>
    <xf numFmtId="0" fontId="6" fillId="0" borderId="17" xfId="0" applyFont="1" applyFill="1" applyBorder="1" applyAlignment="1" applyProtection="1">
      <alignment horizontal="center" vertical="center" shrinkToFit="1"/>
      <protection/>
    </xf>
    <xf numFmtId="0" fontId="6" fillId="41" borderId="17"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shrinkToFit="1"/>
      <protection/>
    </xf>
    <xf numFmtId="0" fontId="49" fillId="0" borderId="0" xfId="0" applyFont="1" applyFill="1" applyBorder="1" applyAlignment="1" applyProtection="1">
      <alignment horizontal="left" vertical="top" wrapText="1"/>
      <protection/>
    </xf>
    <xf numFmtId="0" fontId="49" fillId="0" borderId="29" xfId="0" applyFont="1" applyFill="1" applyBorder="1" applyAlignment="1" applyProtection="1">
      <alignment horizontal="left" vertical="top" wrapText="1"/>
      <protection/>
    </xf>
    <xf numFmtId="41" fontId="0" fillId="0" borderId="22" xfId="0" applyNumberFormat="1" applyFont="1" applyFill="1" applyBorder="1" applyAlignment="1" applyProtection="1">
      <alignment horizontal="left" vertical="center" shrinkToFit="1"/>
      <protection/>
    </xf>
    <xf numFmtId="41" fontId="0" fillId="0" borderId="49" xfId="0" applyNumberFormat="1" applyFont="1" applyFill="1" applyBorder="1" applyAlignment="1" applyProtection="1">
      <alignment horizontal="left" vertical="center" shrinkToFit="1"/>
      <protection/>
    </xf>
    <xf numFmtId="0" fontId="6" fillId="0" borderId="102" xfId="0" applyFont="1" applyBorder="1" applyAlignment="1" applyProtection="1">
      <alignment horizontal="left" vertical="top" wrapText="1"/>
      <protection/>
    </xf>
    <xf numFmtId="0" fontId="6" fillId="0" borderId="32" xfId="0" applyFont="1" applyBorder="1" applyAlignment="1" applyProtection="1">
      <alignment horizontal="left" vertical="top" wrapText="1"/>
      <protection/>
    </xf>
    <xf numFmtId="0" fontId="6" fillId="0" borderId="46" xfId="0" applyFont="1" applyFill="1" applyBorder="1" applyAlignment="1" applyProtection="1">
      <alignment horizontal="left" vertical="top"/>
      <protection/>
    </xf>
    <xf numFmtId="0" fontId="6" fillId="0" borderId="28" xfId="0" applyFont="1" applyFill="1" applyBorder="1" applyAlignment="1" applyProtection="1">
      <alignment horizontal="left" vertical="top"/>
      <protection/>
    </xf>
    <xf numFmtId="0" fontId="6" fillId="0" borderId="19" xfId="0" applyFont="1" applyFill="1" applyBorder="1" applyAlignment="1" applyProtection="1">
      <alignment horizontal="left" vertical="top"/>
      <protection/>
    </xf>
    <xf numFmtId="0" fontId="6" fillId="0" borderId="13" xfId="0" applyFont="1" applyFill="1" applyBorder="1" applyAlignment="1" applyProtection="1">
      <alignment horizontal="left" vertical="top"/>
      <protection/>
    </xf>
    <xf numFmtId="0" fontId="6" fillId="0" borderId="46" xfId="0" applyFont="1" applyFill="1" applyBorder="1" applyAlignment="1" applyProtection="1">
      <alignment horizontal="left" vertical="center"/>
      <protection/>
    </xf>
    <xf numFmtId="0" fontId="6" fillId="0" borderId="17" xfId="0" applyFont="1" applyFill="1" applyBorder="1" applyAlignment="1" applyProtection="1">
      <alignment horizontal="center" vertical="center" shrinkToFit="1"/>
      <protection locked="0"/>
    </xf>
    <xf numFmtId="0" fontId="8" fillId="0" borderId="43" xfId="0" applyFont="1" applyFill="1" applyBorder="1" applyAlignment="1" applyProtection="1">
      <alignment horizontal="left" vertical="top" wrapText="1"/>
      <protection/>
    </xf>
    <xf numFmtId="0" fontId="6" fillId="0" borderId="0" xfId="0" applyFont="1" applyFill="1" applyBorder="1" applyAlignment="1" applyProtection="1">
      <alignment horizontal="center" vertical="center" shrinkToFit="1"/>
      <protection locked="0"/>
    </xf>
    <xf numFmtId="0" fontId="0" fillId="37" borderId="0" xfId="0" applyFont="1" applyFill="1" applyAlignment="1" applyProtection="1">
      <alignment horizontal="center" vertical="center"/>
      <protection/>
    </xf>
    <xf numFmtId="0" fontId="6" fillId="0" borderId="13" xfId="0" applyFont="1" applyFill="1" applyBorder="1" applyAlignment="1" applyProtection="1">
      <alignment horizontal="center" vertical="center" shrinkToFit="1"/>
      <protection locked="0"/>
    </xf>
    <xf numFmtId="0" fontId="6" fillId="37" borderId="13" xfId="0" applyFont="1" applyFill="1" applyBorder="1" applyAlignment="1" applyProtection="1">
      <alignment horizontal="left" vertical="center" shrinkToFit="1"/>
      <protection locked="0"/>
    </xf>
    <xf numFmtId="0" fontId="0" fillId="0" borderId="0" xfId="0" applyFont="1" applyFill="1" applyAlignment="1" applyProtection="1">
      <alignment horizontal="left" vertical="center" shrinkToFit="1"/>
      <protection/>
    </xf>
    <xf numFmtId="0" fontId="0" fillId="0" borderId="0" xfId="0" applyFont="1" applyFill="1" applyAlignment="1" applyProtection="1">
      <alignment horizontal="left"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ecopoint_02" xfId="62"/>
    <cellStyle name="標準_KHPE0001" xfId="63"/>
    <cellStyle name="標準_技術的審査依頼書他1" xfId="64"/>
    <cellStyle name="標準_長期認定申請書一式" xfId="65"/>
    <cellStyle name="標準_提案フォーマット" xfId="66"/>
    <cellStyle name="良い" xfId="67"/>
  </cellStyles>
  <dxfs count="26">
    <dxf>
      <font>
        <color theme="0"/>
      </font>
    </dxf>
    <dxf>
      <font>
        <color auto="1"/>
      </font>
      <fill>
        <patternFill patternType="darkTrellis"/>
      </fill>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patternType="darkTrellis"/>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auto="1"/>
      </font>
      <fill>
        <patternFill patternType="darkTrellis"/>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36</xdr:row>
      <xdr:rowOff>114300</xdr:rowOff>
    </xdr:from>
    <xdr:to>
      <xdr:col>11</xdr:col>
      <xdr:colOff>457200</xdr:colOff>
      <xdr:row>37</xdr:row>
      <xdr:rowOff>200025</xdr:rowOff>
    </xdr:to>
    <xdr:pic>
      <xdr:nvPicPr>
        <xdr:cNvPr id="1" name="Picture 3" descr="kjhlogo"/>
        <xdr:cNvPicPr preferRelativeResize="1">
          <a:picLocks noChangeAspect="1"/>
        </xdr:cNvPicPr>
      </xdr:nvPicPr>
      <xdr:blipFill>
        <a:blip r:embed="rId1"/>
        <a:stretch>
          <a:fillRect/>
        </a:stretch>
      </xdr:blipFill>
      <xdr:spPr>
        <a:xfrm>
          <a:off x="4410075" y="8439150"/>
          <a:ext cx="2381250" cy="333375"/>
        </a:xfrm>
        <a:prstGeom prst="rect">
          <a:avLst/>
        </a:prstGeom>
        <a:noFill/>
        <a:ln w="9525" cmpd="sng">
          <a:noFill/>
        </a:ln>
      </xdr:spPr>
    </xdr:pic>
    <xdr:clientData/>
  </xdr:twoCellAnchor>
  <xdr:twoCellAnchor>
    <xdr:from>
      <xdr:col>9</xdr:col>
      <xdr:colOff>276225</xdr:colOff>
      <xdr:row>28</xdr:row>
      <xdr:rowOff>28575</xdr:rowOff>
    </xdr:from>
    <xdr:to>
      <xdr:col>9</xdr:col>
      <xdr:colOff>390525</xdr:colOff>
      <xdr:row>29</xdr:row>
      <xdr:rowOff>209550</xdr:rowOff>
    </xdr:to>
    <xdr:sp>
      <xdr:nvSpPr>
        <xdr:cNvPr id="2" name="右中かっこ 1"/>
        <xdr:cNvSpPr>
          <a:spLocks/>
        </xdr:cNvSpPr>
      </xdr:nvSpPr>
      <xdr:spPr>
        <a:xfrm>
          <a:off x="5238750" y="6362700"/>
          <a:ext cx="114300" cy="4286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409575</xdr:colOff>
      <xdr:row>28</xdr:row>
      <xdr:rowOff>104775</xdr:rowOff>
    </xdr:from>
    <xdr:to>
      <xdr:col>11</xdr:col>
      <xdr:colOff>514350</xdr:colOff>
      <xdr:row>29</xdr:row>
      <xdr:rowOff>161925</xdr:rowOff>
    </xdr:to>
    <xdr:sp>
      <xdr:nvSpPr>
        <xdr:cNvPr id="3" name="テキスト ボックス 2"/>
        <xdr:cNvSpPr txBox="1">
          <a:spLocks noChangeArrowheads="1"/>
        </xdr:cNvSpPr>
      </xdr:nvSpPr>
      <xdr:spPr>
        <a:xfrm>
          <a:off x="5372100" y="6438900"/>
          <a:ext cx="147637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基準のシート参照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sheetPr>
  <dimension ref="B2:L41"/>
  <sheetViews>
    <sheetView tabSelected="1" view="pageBreakPreview" zoomScale="130" zoomScaleNormal="85" zoomScaleSheetLayoutView="130" workbookViewId="0" topLeftCell="A1">
      <selection activeCell="A1" sqref="A1"/>
    </sheetView>
  </sheetViews>
  <sheetFormatPr defaultColWidth="9.140625" defaultRowHeight="12"/>
  <cols>
    <col min="1" max="1" width="4.7109375" style="1" customWidth="1"/>
    <col min="2" max="2" width="3.28125" style="1" customWidth="1"/>
    <col min="3" max="3" width="4.7109375" style="1" customWidth="1"/>
    <col min="4" max="12" width="10.28125" style="1" customWidth="1"/>
    <col min="13" max="16384" width="9.140625" style="1" customWidth="1"/>
  </cols>
  <sheetData>
    <row r="2" spans="2:12" ht="27" customHeight="1">
      <c r="B2" s="651" t="s">
        <v>943</v>
      </c>
      <c r="C2" s="651"/>
      <c r="D2" s="651"/>
      <c r="E2" s="651"/>
      <c r="F2" s="651"/>
      <c r="G2" s="651"/>
      <c r="H2" s="651"/>
      <c r="I2" s="651"/>
      <c r="J2" s="651"/>
      <c r="K2" s="651"/>
      <c r="L2" s="651"/>
    </row>
    <row r="3" spans="3:9" ht="9.75" customHeight="1">
      <c r="C3" s="2"/>
      <c r="I3" s="3"/>
    </row>
    <row r="4" spans="3:9" s="4" customFormat="1" ht="19.5" customHeight="1">
      <c r="C4" s="5" t="s">
        <v>0</v>
      </c>
      <c r="I4" s="6"/>
    </row>
    <row r="5" spans="3:4" ht="19.5" customHeight="1">
      <c r="C5" s="7" t="s">
        <v>1</v>
      </c>
      <c r="D5" s="174" t="s">
        <v>944</v>
      </c>
    </row>
    <row r="6" spans="3:4" ht="19.5" customHeight="1">
      <c r="C6" s="7" t="s">
        <v>1</v>
      </c>
      <c r="D6" s="279" t="s">
        <v>945</v>
      </c>
    </row>
    <row r="7" ht="5.25" customHeight="1"/>
    <row r="8" s="4" customFormat="1" ht="19.5" customHeight="1">
      <c r="C8" s="4" t="s">
        <v>2</v>
      </c>
    </row>
    <row r="9" s="4" customFormat="1" ht="19.5" customHeight="1">
      <c r="C9" s="4" t="s">
        <v>3</v>
      </c>
    </row>
    <row r="10" spans="3:4" ht="19.5" customHeight="1">
      <c r="C10" s="7" t="s">
        <v>1</v>
      </c>
      <c r="D10" s="1" t="s">
        <v>4</v>
      </c>
    </row>
    <row r="11" spans="3:5" ht="19.5" customHeight="1">
      <c r="C11" s="7" t="s">
        <v>1</v>
      </c>
      <c r="D11" s="8" t="s">
        <v>5</v>
      </c>
      <c r="E11" s="1" t="s">
        <v>6</v>
      </c>
    </row>
    <row r="12" spans="3:5" ht="19.5" customHeight="1">
      <c r="C12" s="7" t="s">
        <v>1</v>
      </c>
      <c r="D12" s="9" t="s">
        <v>7</v>
      </c>
      <c r="E12" s="1" t="s">
        <v>8</v>
      </c>
    </row>
    <row r="13" spans="3:4" ht="19.5" customHeight="1">
      <c r="C13" s="7" t="s">
        <v>1</v>
      </c>
      <c r="D13" s="10" t="s">
        <v>9</v>
      </c>
    </row>
    <row r="14" spans="3:4" ht="19.5" customHeight="1">
      <c r="C14" s="7" t="s">
        <v>1</v>
      </c>
      <c r="D14" s="173" t="s">
        <v>390</v>
      </c>
    </row>
    <row r="15" spans="3:4" ht="19.5" customHeight="1">
      <c r="C15" s="7"/>
      <c r="D15" s="1" t="s">
        <v>10</v>
      </c>
    </row>
    <row r="16" ht="6" customHeight="1"/>
    <row r="17" s="4" customFormat="1" ht="19.5" customHeight="1">
      <c r="C17" s="4" t="s">
        <v>946</v>
      </c>
    </row>
    <row r="18" spans="3:4" ht="19.5" customHeight="1">
      <c r="C18" s="7" t="s">
        <v>1</v>
      </c>
      <c r="D18" s="173" t="s">
        <v>647</v>
      </c>
    </row>
    <row r="19" ht="9.75" customHeight="1">
      <c r="C19" s="7"/>
    </row>
    <row r="20" s="4" customFormat="1" ht="19.5" customHeight="1">
      <c r="C20" s="4" t="s">
        <v>11</v>
      </c>
    </row>
    <row r="21" spans="3:4" ht="19.5" customHeight="1">
      <c r="C21" s="7" t="s">
        <v>1</v>
      </c>
      <c r="D21" s="173" t="s">
        <v>647</v>
      </c>
    </row>
    <row r="22" spans="3:4" ht="19.5" customHeight="1">
      <c r="C22" s="7" t="s">
        <v>1</v>
      </c>
      <c r="D22" s="1" t="s">
        <v>12</v>
      </c>
    </row>
    <row r="23" ht="19.5" customHeight="1">
      <c r="C23" s="7"/>
    </row>
    <row r="24" spans="3:12" ht="19.5" customHeight="1">
      <c r="C24" s="4" t="s">
        <v>13</v>
      </c>
      <c r="I24" s="652"/>
      <c r="J24" s="652"/>
      <c r="K24" s="652"/>
      <c r="L24" s="652"/>
    </row>
    <row r="25" spans="3:12" ht="19.5" customHeight="1">
      <c r="C25" s="7" t="s">
        <v>1</v>
      </c>
      <c r="D25" s="173" t="s">
        <v>121</v>
      </c>
      <c r="I25" s="652"/>
      <c r="J25" s="652"/>
      <c r="K25" s="652"/>
      <c r="L25" s="652"/>
    </row>
    <row r="26" spans="3:12" ht="19.5" customHeight="1">
      <c r="C26" s="274" t="s">
        <v>1</v>
      </c>
      <c r="D26" s="173" t="s">
        <v>949</v>
      </c>
      <c r="I26" s="652"/>
      <c r="J26" s="652"/>
      <c r="K26" s="652"/>
      <c r="L26" s="652"/>
    </row>
    <row r="27" spans="3:4" ht="19.5" customHeight="1">
      <c r="C27" s="274" t="s">
        <v>1</v>
      </c>
      <c r="D27" s="1" t="s">
        <v>14</v>
      </c>
    </row>
    <row r="28" spans="3:12" ht="19.5" customHeight="1">
      <c r="C28" s="274" t="s">
        <v>1</v>
      </c>
      <c r="D28" s="173" t="s">
        <v>1004</v>
      </c>
      <c r="H28" s="653" t="s">
        <v>1005</v>
      </c>
      <c r="I28" s="653"/>
      <c r="J28" s="653"/>
      <c r="K28" s="653"/>
      <c r="L28" s="653"/>
    </row>
    <row r="29" spans="3:8" ht="19.5" customHeight="1">
      <c r="C29" s="11" t="s">
        <v>382</v>
      </c>
      <c r="D29" s="654" t="s">
        <v>383</v>
      </c>
      <c r="E29" s="654"/>
      <c r="F29" s="654"/>
      <c r="G29" s="654"/>
      <c r="H29" s="654"/>
    </row>
    <row r="30" spans="3:8" ht="19.5" customHeight="1">
      <c r="C30" s="11" t="s">
        <v>382</v>
      </c>
      <c r="D30" s="654" t="s">
        <v>384</v>
      </c>
      <c r="E30" s="654"/>
      <c r="F30" s="654"/>
      <c r="G30" s="654"/>
      <c r="H30" s="654"/>
    </row>
    <row r="31" spans="3:4" ht="19.5" customHeight="1">
      <c r="C31" s="11"/>
      <c r="D31" s="173"/>
    </row>
    <row r="32" spans="3:4" ht="19.5" customHeight="1">
      <c r="C32" s="17" t="s">
        <v>15</v>
      </c>
      <c r="D32" s="18" t="s">
        <v>16</v>
      </c>
    </row>
    <row r="33" spans="3:4" ht="18.75" customHeight="1">
      <c r="C33" s="19"/>
      <c r="D33" s="18" t="s">
        <v>17</v>
      </c>
    </row>
    <row r="34" spans="3:4" ht="19.5" customHeight="1">
      <c r="C34" s="17" t="s">
        <v>15</v>
      </c>
      <c r="D34" s="18" t="s">
        <v>950</v>
      </c>
    </row>
    <row r="35" spans="3:4" ht="20.25" customHeight="1">
      <c r="C35" s="18"/>
      <c r="D35" s="18" t="s">
        <v>141</v>
      </c>
    </row>
    <row r="36" spans="3:4" ht="20.25" customHeight="1">
      <c r="C36" s="18"/>
      <c r="D36" s="18" t="s">
        <v>142</v>
      </c>
    </row>
    <row r="37" ht="19.5" customHeight="1">
      <c r="C37" s="18"/>
    </row>
    <row r="38" ht="19.5" customHeight="1"/>
    <row r="39" ht="19.5" customHeight="1"/>
    <row r="40" ht="19.5" customHeight="1"/>
    <row r="41" ht="19.5" customHeight="1">
      <c r="L41" s="7"/>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sheetData>
  <sheetProtection password="CA41" sheet="1" objects="1" scenarios="1" selectLockedCells="1" selectUnlockedCells="1"/>
  <mergeCells count="5">
    <mergeCell ref="B2:L2"/>
    <mergeCell ref="I24:L26"/>
    <mergeCell ref="H28:L28"/>
    <mergeCell ref="D29:H29"/>
    <mergeCell ref="D30:H30"/>
  </mergeCells>
  <dataValidations count="1">
    <dataValidation type="list" allowBlank="1" showInputMessage="1" showErrorMessage="1" sqref="D12">
      <formula1>",,青色ｾﾙ,青色ｾﾙ,青色ｾﾙ"</formula1>
    </dataValidation>
  </dataValidations>
  <printOptions horizontalCentered="1"/>
  <pageMargins left="0.3937007874015748" right="0.3937007874015748" top="0.7874015748031497" bottom="0.7874015748031497" header="0.5118110236220472" footer="0.5118110236220472"/>
  <pageSetup horizontalDpi="600" verticalDpi="600" orientation="portrait" paperSize="9" scale="95" r:id="rId3"/>
  <headerFooter alignWithMargins="0">
    <oddFooter>&amp;R&amp;"ＭＳ ゴシック,標準"&amp;8KJH Corporation,Inc 2019.04</oddFooter>
  </headerFooter>
  <drawing r:id="rId2"/>
  <legacyDrawing r:id="rId1"/>
</worksheet>
</file>

<file path=xl/worksheets/sheet10.xml><?xml version="1.0" encoding="utf-8"?>
<worksheet xmlns="http://schemas.openxmlformats.org/spreadsheetml/2006/main" xmlns:r="http://schemas.openxmlformats.org/officeDocument/2006/relationships">
  <sheetPr>
    <tabColor theme="7"/>
  </sheetPr>
  <dimension ref="A2:BY97"/>
  <sheetViews>
    <sheetView view="pageBreakPreview" zoomScale="85" zoomScaleSheetLayoutView="85" workbookViewId="0" topLeftCell="A1">
      <selection activeCell="B1" sqref="B1"/>
    </sheetView>
  </sheetViews>
  <sheetFormatPr defaultColWidth="9.140625" defaultRowHeight="12"/>
  <cols>
    <col min="1" max="1" width="4.7109375" style="96" customWidth="1"/>
    <col min="2" max="2" width="2.7109375" style="96" customWidth="1"/>
    <col min="3" max="4" width="8.7109375" style="96" customWidth="1"/>
    <col min="5" max="5" width="12.7109375" style="96" customWidth="1"/>
    <col min="6" max="24" width="2.7109375" style="96" customWidth="1"/>
    <col min="25" max="26" width="8.7109375" style="96" customWidth="1"/>
    <col min="27" max="27" width="5.7109375" style="96" customWidth="1"/>
    <col min="28" max="40" width="5.7109375" style="99" hidden="1" customWidth="1"/>
    <col min="41" max="48" width="5.7109375" style="96" hidden="1" customWidth="1"/>
    <col min="49" max="79" width="5.7109375" style="96" customWidth="1"/>
    <col min="80" max="80" width="8.7109375" style="96" customWidth="1"/>
    <col min="81" max="16384" width="9.140625" style="96" customWidth="1"/>
  </cols>
  <sheetData>
    <row r="2" spans="2:52" s="1" customFormat="1" ht="15" customHeight="1">
      <c r="B2" s="187" t="s">
        <v>955</v>
      </c>
      <c r="C2" s="97"/>
      <c r="D2" s="97"/>
      <c r="E2" s="97"/>
      <c r="F2" s="97"/>
      <c r="G2" s="97"/>
      <c r="H2" s="97"/>
      <c r="I2" s="97"/>
      <c r="J2" s="97"/>
      <c r="K2" s="97"/>
      <c r="T2" s="188"/>
      <c r="Z2" s="274" t="s">
        <v>948</v>
      </c>
      <c r="AB2" s="98"/>
      <c r="AC2" s="98"/>
      <c r="AD2" s="98"/>
      <c r="AE2" s="98"/>
      <c r="AF2" s="98"/>
      <c r="AG2" s="98"/>
      <c r="AH2" s="98"/>
      <c r="AI2" s="98"/>
      <c r="AJ2" s="98"/>
      <c r="AK2" s="98"/>
      <c r="AL2" s="98"/>
      <c r="AM2" s="98"/>
      <c r="AN2" s="98"/>
      <c r="AO2" s="16"/>
      <c r="AP2" s="16"/>
      <c r="AQ2" s="16"/>
      <c r="AR2" s="16"/>
      <c r="AS2" s="16"/>
      <c r="AT2" s="16"/>
      <c r="AU2" s="16"/>
      <c r="AV2" s="16"/>
      <c r="AW2" s="16"/>
      <c r="AX2" s="16"/>
      <c r="AY2" s="16"/>
      <c r="AZ2" s="16"/>
    </row>
    <row r="3" spans="16:52" s="1" customFormat="1" ht="12" customHeight="1" thickBot="1">
      <c r="P3" s="188"/>
      <c r="Z3" s="7" t="s">
        <v>99</v>
      </c>
      <c r="AB3" s="153"/>
      <c r="AC3" s="154"/>
      <c r="AD3" s="98"/>
      <c r="AE3" s="98"/>
      <c r="AF3" s="98"/>
      <c r="AG3" s="98"/>
      <c r="AH3" s="98"/>
      <c r="AI3" s="98"/>
      <c r="AJ3" s="98"/>
      <c r="AK3" s="98"/>
      <c r="AL3" s="98"/>
      <c r="AM3" s="98"/>
      <c r="AN3" s="98"/>
      <c r="AO3" s="16"/>
      <c r="AP3" s="16"/>
      <c r="AQ3" s="16"/>
      <c r="AR3" s="16"/>
      <c r="AS3" s="16"/>
      <c r="AT3" s="16"/>
      <c r="AU3" s="16"/>
      <c r="AV3" s="16"/>
      <c r="AW3" s="16"/>
      <c r="AX3" s="16"/>
      <c r="AY3" s="16"/>
      <c r="AZ3" s="16"/>
    </row>
    <row r="4" spans="2:40" s="1" customFormat="1" ht="18" customHeight="1">
      <c r="B4" s="952" t="s">
        <v>100</v>
      </c>
      <c r="C4" s="953"/>
      <c r="D4" s="954"/>
      <c r="E4" s="1126" t="str">
        <f>'申込書'!H19</f>
        <v>九州　太郎　様邸　新築工事</v>
      </c>
      <c r="F4" s="1127"/>
      <c r="G4" s="1127"/>
      <c r="H4" s="1127"/>
      <c r="I4" s="1127"/>
      <c r="J4" s="1127"/>
      <c r="K4" s="1127"/>
      <c r="L4" s="1127"/>
      <c r="M4" s="1127"/>
      <c r="N4" s="1127"/>
      <c r="O4" s="1127"/>
      <c r="P4" s="1127"/>
      <c r="Q4" s="1127"/>
      <c r="R4" s="1127"/>
      <c r="S4" s="1127"/>
      <c r="T4" s="1127"/>
      <c r="U4" s="1127"/>
      <c r="V4" s="1127"/>
      <c r="W4" s="1127"/>
      <c r="X4" s="1127"/>
      <c r="Y4" s="1127"/>
      <c r="Z4" s="1128"/>
      <c r="AB4" s="153"/>
      <c r="AC4" s="154"/>
      <c r="AD4" s="100"/>
      <c r="AE4" s="100"/>
      <c r="AF4" s="100"/>
      <c r="AG4" s="100"/>
      <c r="AH4" s="100"/>
      <c r="AI4" s="100"/>
      <c r="AJ4" s="100"/>
      <c r="AK4" s="100"/>
      <c r="AL4" s="100"/>
      <c r="AM4" s="100"/>
      <c r="AN4" s="100"/>
    </row>
    <row r="5" spans="2:40" s="1" customFormat="1" ht="18" customHeight="1">
      <c r="B5" s="958" t="s">
        <v>243</v>
      </c>
      <c r="C5" s="959"/>
      <c r="D5" s="959"/>
      <c r="E5" s="1160"/>
      <c r="F5" s="1161"/>
      <c r="G5" s="1161"/>
      <c r="H5" s="1161"/>
      <c r="I5" s="1161"/>
      <c r="J5" s="1161"/>
      <c r="K5" s="1161"/>
      <c r="L5" s="1161"/>
      <c r="M5" s="1161"/>
      <c r="N5" s="1161"/>
      <c r="O5" s="1161"/>
      <c r="P5" s="1161"/>
      <c r="Q5" s="1161"/>
      <c r="R5" s="1161"/>
      <c r="S5" s="1161"/>
      <c r="T5" s="1161"/>
      <c r="U5" s="1161"/>
      <c r="V5" s="1161"/>
      <c r="W5" s="1161"/>
      <c r="X5" s="1161"/>
      <c r="Y5" s="1161"/>
      <c r="Z5" s="1162"/>
      <c r="AB5" s="153"/>
      <c r="AC5" s="154"/>
      <c r="AD5" s="100"/>
      <c r="AE5" s="100"/>
      <c r="AF5" s="100"/>
      <c r="AG5" s="100"/>
      <c r="AH5" s="100"/>
      <c r="AI5" s="100"/>
      <c r="AJ5" s="100"/>
      <c r="AK5" s="100"/>
      <c r="AL5" s="100"/>
      <c r="AM5" s="100"/>
      <c r="AN5" s="100"/>
    </row>
    <row r="6" spans="2:40" s="1" customFormat="1" ht="18" customHeight="1" thickBot="1">
      <c r="B6" s="960"/>
      <c r="C6" s="961"/>
      <c r="D6" s="961"/>
      <c r="E6" s="1163"/>
      <c r="F6" s="1164"/>
      <c r="G6" s="1164"/>
      <c r="H6" s="1164"/>
      <c r="I6" s="1164"/>
      <c r="J6" s="1164"/>
      <c r="K6" s="1164"/>
      <c r="L6" s="1164"/>
      <c r="M6" s="1164"/>
      <c r="N6" s="1164"/>
      <c r="O6" s="1164"/>
      <c r="P6" s="1164"/>
      <c r="Q6" s="1164"/>
      <c r="R6" s="1164"/>
      <c r="S6" s="1164"/>
      <c r="T6" s="1164"/>
      <c r="U6" s="1164"/>
      <c r="V6" s="1164"/>
      <c r="W6" s="1164"/>
      <c r="X6" s="1164"/>
      <c r="Y6" s="1164"/>
      <c r="Z6" s="1165"/>
      <c r="AB6" s="153"/>
      <c r="AC6" s="154"/>
      <c r="AD6" s="100"/>
      <c r="AE6" s="100"/>
      <c r="AF6" s="100"/>
      <c r="AG6" s="100"/>
      <c r="AH6" s="100"/>
      <c r="AI6" s="100"/>
      <c r="AJ6" s="100"/>
      <c r="AK6" s="100"/>
      <c r="AL6" s="100"/>
      <c r="AM6" s="100"/>
      <c r="AN6" s="100"/>
    </row>
    <row r="7" spans="26:52" ht="12" customHeight="1" thickBot="1">
      <c r="Z7" s="7"/>
      <c r="AB7" s="153"/>
      <c r="AC7" s="155"/>
      <c r="AD7" s="119"/>
      <c r="AE7" s="119"/>
      <c r="AF7" s="119"/>
      <c r="AG7" s="119"/>
      <c r="AH7" s="119"/>
      <c r="AI7" s="119"/>
      <c r="AJ7" s="119"/>
      <c r="AK7" s="119"/>
      <c r="AL7" s="119"/>
      <c r="AM7" s="119"/>
      <c r="AN7" s="119"/>
      <c r="AO7" s="120"/>
      <c r="AP7" s="120"/>
      <c r="AQ7" s="120"/>
      <c r="AR7" s="120"/>
      <c r="AS7" s="120"/>
      <c r="AT7" s="120"/>
      <c r="AU7" s="120"/>
      <c r="AV7" s="120"/>
      <c r="AW7" s="120"/>
      <c r="AX7" s="120"/>
      <c r="AY7" s="120"/>
      <c r="AZ7" s="120"/>
    </row>
    <row r="8" spans="1:52" ht="13.5" customHeight="1">
      <c r="A8" s="116"/>
      <c r="B8" s="962" t="s">
        <v>145</v>
      </c>
      <c r="C8" s="963"/>
      <c r="D8" s="102" t="s">
        <v>101</v>
      </c>
      <c r="E8" s="1129" t="s">
        <v>102</v>
      </c>
      <c r="F8" s="1130"/>
      <c r="G8" s="1130"/>
      <c r="H8" s="1130"/>
      <c r="I8" s="1130"/>
      <c r="J8" s="1130"/>
      <c r="K8" s="1130"/>
      <c r="L8" s="1130"/>
      <c r="M8" s="1130"/>
      <c r="N8" s="1130"/>
      <c r="O8" s="1130"/>
      <c r="P8" s="1130"/>
      <c r="Q8" s="1130"/>
      <c r="R8" s="1130"/>
      <c r="S8" s="1130"/>
      <c r="T8" s="1130"/>
      <c r="U8" s="1130"/>
      <c r="V8" s="1130"/>
      <c r="W8" s="1130"/>
      <c r="X8" s="1130"/>
      <c r="Y8" s="1131"/>
      <c r="Z8" s="103" t="s">
        <v>103</v>
      </c>
      <c r="AA8" s="1"/>
      <c r="AB8" s="100"/>
      <c r="AC8" s="100"/>
      <c r="AD8" s="100"/>
      <c r="AE8" s="100"/>
      <c r="AF8" s="100"/>
      <c r="AG8" s="100"/>
      <c r="AH8" s="100"/>
      <c r="AI8" s="100"/>
      <c r="AJ8" s="100"/>
      <c r="AK8" s="100"/>
      <c r="AL8" s="100"/>
      <c r="AM8" s="100"/>
      <c r="AN8" s="100"/>
      <c r="AO8" s="1"/>
      <c r="AP8" s="1"/>
      <c r="AQ8" s="1"/>
      <c r="AR8" s="1"/>
      <c r="AS8" s="1"/>
      <c r="AT8" s="1"/>
      <c r="AU8" s="1"/>
      <c r="AV8" s="1"/>
      <c r="AW8" s="1"/>
      <c r="AX8" s="120"/>
      <c r="AY8" s="120"/>
      <c r="AZ8" s="120"/>
    </row>
    <row r="9" spans="1:52" ht="13.5" customHeight="1">
      <c r="A9" s="116"/>
      <c r="B9" s="976" t="s">
        <v>146</v>
      </c>
      <c r="C9" s="977"/>
      <c r="D9" s="189"/>
      <c r="E9" s="190" t="s">
        <v>104</v>
      </c>
      <c r="F9" s="1132" t="s">
        <v>103</v>
      </c>
      <c r="G9" s="1133"/>
      <c r="H9" s="1133"/>
      <c r="I9" s="1133"/>
      <c r="J9" s="1133"/>
      <c r="K9" s="1133"/>
      <c r="L9" s="1133"/>
      <c r="M9" s="1133"/>
      <c r="N9" s="1133"/>
      <c r="O9" s="1133"/>
      <c r="P9" s="1133"/>
      <c r="Q9" s="1133"/>
      <c r="R9" s="1133"/>
      <c r="S9" s="1133"/>
      <c r="T9" s="1133"/>
      <c r="U9" s="1133"/>
      <c r="V9" s="1133"/>
      <c r="W9" s="1134"/>
      <c r="X9" s="1132" t="s">
        <v>105</v>
      </c>
      <c r="Y9" s="1135"/>
      <c r="Z9" s="191" t="s">
        <v>147</v>
      </c>
      <c r="AA9" s="1"/>
      <c r="AB9" s="100"/>
      <c r="AC9" s="100"/>
      <c r="AD9" s="100"/>
      <c r="AE9" s="100"/>
      <c r="AF9" s="100"/>
      <c r="AG9" s="100"/>
      <c r="AH9" s="100"/>
      <c r="AI9" s="100"/>
      <c r="AJ9" s="100"/>
      <c r="AK9" s="100"/>
      <c r="AL9" s="100"/>
      <c r="AM9" s="100"/>
      <c r="AN9" s="100"/>
      <c r="AO9" s="1"/>
      <c r="AP9" s="1"/>
      <c r="AQ9" s="1"/>
      <c r="AR9" s="1"/>
      <c r="AS9" s="1"/>
      <c r="AT9" s="1"/>
      <c r="AU9" s="1"/>
      <c r="AV9" s="1"/>
      <c r="AW9" s="1"/>
      <c r="AX9" s="120"/>
      <c r="AY9" s="120"/>
      <c r="AZ9" s="120"/>
    </row>
    <row r="10" spans="1:52" ht="13.5" customHeight="1">
      <c r="A10" s="116"/>
      <c r="B10" s="1166" t="s">
        <v>824</v>
      </c>
      <c r="C10" s="1167"/>
      <c r="D10" s="529" t="s">
        <v>825</v>
      </c>
      <c r="E10" s="530" t="s">
        <v>224</v>
      </c>
      <c r="F10" s="531"/>
      <c r="G10" s="532" t="s">
        <v>826</v>
      </c>
      <c r="H10" s="532"/>
      <c r="I10" s="532"/>
      <c r="J10" s="532"/>
      <c r="K10" s="480"/>
      <c r="L10" s="480"/>
      <c r="M10" s="532"/>
      <c r="N10" s="532"/>
      <c r="O10" s="532"/>
      <c r="P10" s="532"/>
      <c r="Q10" s="480"/>
      <c r="R10" s="480"/>
      <c r="S10" s="480"/>
      <c r="T10" s="480"/>
      <c r="U10" s="480"/>
      <c r="V10" s="316"/>
      <c r="W10" s="533"/>
      <c r="X10" s="534" t="s">
        <v>24</v>
      </c>
      <c r="Y10" s="535" t="s">
        <v>107</v>
      </c>
      <c r="Z10" s="329"/>
      <c r="AB10" s="119"/>
      <c r="AC10" s="119"/>
      <c r="AD10" s="98"/>
      <c r="AE10" s="119"/>
      <c r="AF10" s="119"/>
      <c r="AG10" s="119"/>
      <c r="AH10" s="119"/>
      <c r="AI10" s="119"/>
      <c r="AJ10" s="119"/>
      <c r="AK10" s="119"/>
      <c r="AL10" s="119"/>
      <c r="AM10" s="119"/>
      <c r="AN10" s="119"/>
      <c r="AO10" s="120"/>
      <c r="AX10" s="120"/>
      <c r="AY10" s="120"/>
      <c r="AZ10" s="120"/>
    </row>
    <row r="11" spans="1:65" ht="13.5" customHeight="1" thickBot="1">
      <c r="A11" s="116"/>
      <c r="B11" s="1168"/>
      <c r="C11" s="1169"/>
      <c r="D11" s="298"/>
      <c r="E11" s="536"/>
      <c r="F11" s="299"/>
      <c r="G11" s="270"/>
      <c r="H11" s="270" t="s">
        <v>827</v>
      </c>
      <c r="I11" s="270"/>
      <c r="J11" s="270"/>
      <c r="K11" s="270"/>
      <c r="L11" s="270"/>
      <c r="M11" s="270"/>
      <c r="N11" s="270"/>
      <c r="O11" s="270"/>
      <c r="P11" s="270"/>
      <c r="Q11" s="270"/>
      <c r="R11" s="270"/>
      <c r="S11" s="270"/>
      <c r="T11" s="270"/>
      <c r="U11" s="270"/>
      <c r="V11" s="270"/>
      <c r="W11" s="537"/>
      <c r="X11" s="538" t="s">
        <v>23</v>
      </c>
      <c r="Y11" s="539" t="s">
        <v>108</v>
      </c>
      <c r="Z11" s="540"/>
      <c r="AG11" s="119"/>
      <c r="AH11" s="119"/>
      <c r="AI11" s="119"/>
      <c r="AJ11" s="119"/>
      <c r="AK11" s="119"/>
      <c r="AL11" s="119"/>
      <c r="AM11" s="119"/>
      <c r="AN11" s="119"/>
      <c r="AO11" s="130"/>
      <c r="AP11" s="119"/>
      <c r="AQ11" s="130"/>
      <c r="AR11" s="130"/>
      <c r="AS11" s="130"/>
      <c r="AT11" s="130"/>
      <c r="AU11" s="130"/>
      <c r="AV11" s="119"/>
      <c r="AW11" s="130"/>
      <c r="AX11" s="130"/>
      <c r="AY11" s="130"/>
      <c r="AZ11" s="130"/>
      <c r="BA11" s="130"/>
      <c r="BB11" s="130"/>
      <c r="BC11" s="120"/>
      <c r="BD11" s="120"/>
      <c r="BE11" s="120"/>
      <c r="BF11" s="120"/>
      <c r="BG11" s="120"/>
      <c r="BH11" s="120"/>
      <c r="BI11" s="120"/>
      <c r="BJ11" s="120"/>
      <c r="BK11" s="120"/>
      <c r="BL11" s="120"/>
      <c r="BM11" s="120"/>
    </row>
    <row r="12" spans="1:65" ht="13.5" customHeight="1" thickBot="1" thickTop="1">
      <c r="A12" s="116"/>
      <c r="B12" s="1168"/>
      <c r="C12" s="1169"/>
      <c r="D12" s="298"/>
      <c r="E12" s="1184" t="s">
        <v>828</v>
      </c>
      <c r="F12" s="497" t="s">
        <v>829</v>
      </c>
      <c r="G12" s="532"/>
      <c r="H12" s="541"/>
      <c r="I12" s="541"/>
      <c r="J12" s="541"/>
      <c r="K12" s="541"/>
      <c r="L12" s="541"/>
      <c r="M12" s="541"/>
      <c r="N12" s="541"/>
      <c r="O12" s="326"/>
      <c r="P12" s="326"/>
      <c r="Q12" s="541" t="s">
        <v>152</v>
      </c>
      <c r="R12" s="1122"/>
      <c r="S12" s="1122"/>
      <c r="T12" s="1122"/>
      <c r="U12" s="1122"/>
      <c r="V12" s="541" t="s">
        <v>832</v>
      </c>
      <c r="W12" s="542" t="s">
        <v>156</v>
      </c>
      <c r="X12" s="538" t="s">
        <v>23</v>
      </c>
      <c r="Y12" s="539" t="s">
        <v>109</v>
      </c>
      <c r="Z12" s="540"/>
      <c r="AB12" s="117"/>
      <c r="AC12" s="145" t="s">
        <v>162</v>
      </c>
      <c r="AD12" s="140"/>
      <c r="AE12" s="139"/>
      <c r="AF12" s="161"/>
      <c r="AG12" s="119"/>
      <c r="AH12" s="119"/>
      <c r="AI12" s="119"/>
      <c r="AJ12" s="119"/>
      <c r="AK12" s="119"/>
      <c r="AL12" s="119"/>
      <c r="AM12" s="119"/>
      <c r="AN12" s="119"/>
      <c r="AO12" s="120"/>
      <c r="AX12" s="130"/>
      <c r="AY12" s="130"/>
      <c r="AZ12" s="130"/>
      <c r="BA12" s="130"/>
      <c r="BB12" s="130"/>
      <c r="BC12" s="120"/>
      <c r="BD12" s="120"/>
      <c r="BE12" s="120"/>
      <c r="BF12" s="120"/>
      <c r="BG12" s="120"/>
      <c r="BH12" s="120"/>
      <c r="BI12" s="120"/>
      <c r="BJ12" s="120"/>
      <c r="BK12" s="120"/>
      <c r="BL12" s="120"/>
      <c r="BM12" s="120"/>
    </row>
    <row r="13" spans="1:77" ht="13.5" customHeight="1" thickTop="1">
      <c r="A13" s="116"/>
      <c r="B13" s="1168"/>
      <c r="C13" s="1169"/>
      <c r="D13" s="298"/>
      <c r="E13" s="1185"/>
      <c r="F13" s="299"/>
      <c r="G13" s="270" t="s">
        <v>830</v>
      </c>
      <c r="H13" s="270"/>
      <c r="I13" s="270"/>
      <c r="J13" s="270"/>
      <c r="K13" s="270"/>
      <c r="L13" s="270"/>
      <c r="M13" s="270" t="s">
        <v>833</v>
      </c>
      <c r="N13" s="270"/>
      <c r="O13" s="292"/>
      <c r="P13" s="292"/>
      <c r="Q13" s="434" t="s">
        <v>152</v>
      </c>
      <c r="R13" s="1123"/>
      <c r="S13" s="1123"/>
      <c r="T13" s="1123"/>
      <c r="U13" s="1123"/>
      <c r="V13" s="270" t="s">
        <v>831</v>
      </c>
      <c r="W13" s="270" t="s">
        <v>156</v>
      </c>
      <c r="X13" s="538" t="s">
        <v>23</v>
      </c>
      <c r="Y13" s="539" t="s">
        <v>885</v>
      </c>
      <c r="Z13" s="540"/>
      <c r="AB13" s="119"/>
      <c r="AC13" s="119"/>
      <c r="AD13" s="98"/>
      <c r="AE13" s="119"/>
      <c r="AF13" s="119"/>
      <c r="AG13" s="119"/>
      <c r="AH13" s="119"/>
      <c r="AI13" s="119"/>
      <c r="AJ13" s="119"/>
      <c r="AK13" s="119"/>
      <c r="AL13" s="119"/>
      <c r="AM13" s="119"/>
      <c r="AN13" s="119"/>
      <c r="AO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row>
    <row r="14" spans="1:77" ht="13.5" customHeight="1" thickBot="1">
      <c r="A14" s="116"/>
      <c r="B14" s="538" t="s">
        <v>23</v>
      </c>
      <c r="C14" s="540" t="s">
        <v>388</v>
      </c>
      <c r="D14" s="301"/>
      <c r="E14" s="1185"/>
      <c r="F14" s="299"/>
      <c r="G14" s="270"/>
      <c r="H14" s="270"/>
      <c r="I14" s="270"/>
      <c r="J14" s="270"/>
      <c r="K14" s="270"/>
      <c r="L14" s="270"/>
      <c r="M14" s="270" t="s">
        <v>834</v>
      </c>
      <c r="N14" s="270"/>
      <c r="O14" s="292"/>
      <c r="P14" s="292"/>
      <c r="Q14" s="434" t="s">
        <v>152</v>
      </c>
      <c r="R14" s="1123"/>
      <c r="S14" s="1123"/>
      <c r="T14" s="1123"/>
      <c r="U14" s="1123"/>
      <c r="V14" s="270" t="s">
        <v>831</v>
      </c>
      <c r="W14" s="270" t="s">
        <v>156</v>
      </c>
      <c r="X14" s="538"/>
      <c r="Y14" s="539"/>
      <c r="Z14" s="536"/>
      <c r="AB14" s="119"/>
      <c r="AC14" s="119"/>
      <c r="AD14" s="119"/>
      <c r="AE14" s="119"/>
      <c r="AF14" s="119"/>
      <c r="AG14" s="119"/>
      <c r="AH14" s="119"/>
      <c r="AI14" s="119"/>
      <c r="AJ14" s="119"/>
      <c r="AK14" s="119"/>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row>
    <row r="15" spans="1:77" ht="13.5" customHeight="1" thickBot="1" thickTop="1">
      <c r="A15" s="116"/>
      <c r="B15" s="538" t="s">
        <v>24</v>
      </c>
      <c r="C15" s="540" t="s">
        <v>409</v>
      </c>
      <c r="D15" s="298"/>
      <c r="E15" s="536"/>
      <c r="F15" s="314"/>
      <c r="G15" s="543" t="s">
        <v>835</v>
      </c>
      <c r="H15" s="270"/>
      <c r="I15" s="270"/>
      <c r="J15" s="270"/>
      <c r="K15" s="270"/>
      <c r="L15" s="270"/>
      <c r="M15" s="270"/>
      <c r="N15" s="270"/>
      <c r="O15" s="292"/>
      <c r="P15" s="292"/>
      <c r="Q15" s="434" t="s">
        <v>152</v>
      </c>
      <c r="R15" s="1123"/>
      <c r="S15" s="1123"/>
      <c r="T15" s="1123"/>
      <c r="U15" s="1123"/>
      <c r="V15" s="270" t="s">
        <v>831</v>
      </c>
      <c r="W15" s="544" t="s">
        <v>156</v>
      </c>
      <c r="X15" s="538"/>
      <c r="Y15" s="539"/>
      <c r="Z15" s="540"/>
      <c r="AB15" s="117"/>
      <c r="AC15" s="145" t="s">
        <v>173</v>
      </c>
      <c r="AD15" s="198"/>
      <c r="AE15" s="119"/>
      <c r="AF15" s="119"/>
      <c r="AG15" s="119"/>
      <c r="AH15" s="119"/>
      <c r="AI15" s="119"/>
      <c r="AJ15" s="119"/>
      <c r="AK15" s="119"/>
      <c r="AL15" s="119"/>
      <c r="AM15" s="119"/>
      <c r="AN15" s="119"/>
      <c r="AO15" s="120"/>
      <c r="AX15" s="119"/>
      <c r="AY15" s="119"/>
      <c r="AZ15" s="119"/>
      <c r="BA15" s="130"/>
      <c r="BB15" s="130"/>
      <c r="BC15" s="130"/>
      <c r="BD15" s="130"/>
      <c r="BE15" s="130"/>
      <c r="BF15" s="130"/>
      <c r="BG15" s="130"/>
      <c r="BH15" s="130"/>
      <c r="BI15" s="130"/>
      <c r="BJ15" s="130"/>
      <c r="BK15" s="130"/>
      <c r="BL15" s="130"/>
      <c r="BM15" s="119"/>
      <c r="BN15" s="119"/>
      <c r="BO15" s="119"/>
      <c r="BP15" s="119"/>
      <c r="BQ15" s="119"/>
      <c r="BR15" s="130"/>
      <c r="BS15" s="130"/>
      <c r="BT15" s="130"/>
      <c r="BU15" s="130"/>
      <c r="BV15" s="119"/>
      <c r="BW15" s="119"/>
      <c r="BX15" s="119"/>
      <c r="BY15" s="120"/>
    </row>
    <row r="16" spans="1:77" ht="13.5" customHeight="1" thickBot="1" thickTop="1">
      <c r="A16" s="116"/>
      <c r="B16" s="538" t="s">
        <v>24</v>
      </c>
      <c r="C16" s="540" t="s">
        <v>410</v>
      </c>
      <c r="D16" s="298"/>
      <c r="E16" s="530" t="s">
        <v>836</v>
      </c>
      <c r="F16" s="547"/>
      <c r="G16" s="532" t="s">
        <v>837</v>
      </c>
      <c r="H16" s="532"/>
      <c r="I16" s="532"/>
      <c r="J16" s="532"/>
      <c r="K16" s="532"/>
      <c r="L16" s="532"/>
      <c r="M16" s="532"/>
      <c r="N16" s="532"/>
      <c r="O16" s="532"/>
      <c r="P16" s="532"/>
      <c r="Q16" s="541"/>
      <c r="R16" s="541"/>
      <c r="S16" s="541"/>
      <c r="T16" s="541"/>
      <c r="U16" s="542"/>
      <c r="V16" s="542"/>
      <c r="W16" s="533"/>
      <c r="X16" s="538"/>
      <c r="Y16" s="539"/>
      <c r="Z16" s="540"/>
      <c r="AB16" s="117"/>
      <c r="AC16" s="145" t="s">
        <v>176</v>
      </c>
      <c r="AD16" s="198"/>
      <c r="AE16" s="119"/>
      <c r="AF16" s="119"/>
      <c r="AG16" s="119"/>
      <c r="AH16" s="119"/>
      <c r="AI16" s="119"/>
      <c r="AJ16" s="119"/>
      <c r="AK16" s="119"/>
      <c r="AL16" s="119"/>
      <c r="AM16" s="119"/>
      <c r="AN16" s="119"/>
      <c r="AO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row>
    <row r="17" spans="1:77" ht="13.5" customHeight="1" thickBot="1" thickTop="1">
      <c r="A17" s="116"/>
      <c r="B17" s="545"/>
      <c r="C17" s="540"/>
      <c r="D17" s="298"/>
      <c r="E17" s="536"/>
      <c r="F17" s="558" t="s">
        <v>838</v>
      </c>
      <c r="G17" s="556"/>
      <c r="H17" s="556"/>
      <c r="I17" s="556"/>
      <c r="J17" s="556"/>
      <c r="K17" s="559" t="s">
        <v>839</v>
      </c>
      <c r="L17" s="556"/>
      <c r="M17" s="556"/>
      <c r="N17" s="556" t="s">
        <v>840</v>
      </c>
      <c r="O17" s="556"/>
      <c r="P17" s="556"/>
      <c r="Q17" s="560" t="s">
        <v>152</v>
      </c>
      <c r="R17" s="1174"/>
      <c r="S17" s="1174"/>
      <c r="T17" s="1174"/>
      <c r="U17" s="1174"/>
      <c r="V17" s="556" t="s">
        <v>831</v>
      </c>
      <c r="W17" s="561" t="s">
        <v>156</v>
      </c>
      <c r="X17" s="538"/>
      <c r="Y17" s="539"/>
      <c r="Z17" s="540"/>
      <c r="AE17" s="119"/>
      <c r="AF17" s="119"/>
      <c r="AG17" s="119"/>
      <c r="AH17" s="119"/>
      <c r="AI17" s="119"/>
      <c r="AJ17" s="119"/>
      <c r="AK17" s="119"/>
      <c r="AL17" s="119"/>
      <c r="AM17" s="119"/>
      <c r="AN17" s="119"/>
      <c r="AO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row>
    <row r="18" spans="1:52" ht="13.5" customHeight="1" thickBot="1" thickTop="1">
      <c r="A18" s="116"/>
      <c r="B18" s="545"/>
      <c r="C18" s="540"/>
      <c r="D18" s="298"/>
      <c r="E18" s="536"/>
      <c r="F18" s="299"/>
      <c r="G18" s="270" t="s">
        <v>841</v>
      </c>
      <c r="H18" s="434"/>
      <c r="I18" s="434"/>
      <c r="J18" s="434"/>
      <c r="K18" s="434"/>
      <c r="L18" s="434"/>
      <c r="M18" s="434"/>
      <c r="N18" s="434"/>
      <c r="O18" s="434"/>
      <c r="P18" s="434"/>
      <c r="Q18" s="434"/>
      <c r="R18" s="434"/>
      <c r="S18" s="434"/>
      <c r="T18" s="434"/>
      <c r="U18" s="434"/>
      <c r="V18" s="406"/>
      <c r="W18" s="537"/>
      <c r="X18" s="538"/>
      <c r="Y18" s="539"/>
      <c r="Z18" s="540"/>
      <c r="AB18" s="117"/>
      <c r="AC18" s="200" t="s">
        <v>178</v>
      </c>
      <c r="AD18" s="139" t="s">
        <v>179</v>
      </c>
      <c r="AE18" s="145"/>
      <c r="AF18" s="139"/>
      <c r="AG18" s="139"/>
      <c r="AH18" s="139"/>
      <c r="AI18" s="139"/>
      <c r="AJ18" s="139"/>
      <c r="AL18" s="119"/>
      <c r="AM18" s="119"/>
      <c r="AN18" s="119"/>
      <c r="AO18" s="120"/>
      <c r="AX18" s="120"/>
      <c r="AY18" s="120"/>
      <c r="AZ18" s="120"/>
    </row>
    <row r="19" spans="1:52" ht="13.5" customHeight="1" thickBot="1" thickTop="1">
      <c r="A19" s="116"/>
      <c r="B19" s="545"/>
      <c r="C19" s="540"/>
      <c r="D19" s="298"/>
      <c r="E19" s="536"/>
      <c r="F19" s="299"/>
      <c r="G19" s="270" t="s">
        <v>842</v>
      </c>
      <c r="H19" s="270"/>
      <c r="I19" s="270"/>
      <c r="J19" s="270"/>
      <c r="K19" s="270"/>
      <c r="L19" s="270"/>
      <c r="M19" s="270" t="s">
        <v>843</v>
      </c>
      <c r="N19" s="270"/>
      <c r="O19" s="270"/>
      <c r="P19" s="270"/>
      <c r="Q19" s="270"/>
      <c r="R19" s="270"/>
      <c r="S19" s="270"/>
      <c r="T19" s="270"/>
      <c r="U19" s="270"/>
      <c r="V19" s="270"/>
      <c r="W19" s="537"/>
      <c r="X19" s="538"/>
      <c r="Y19" s="539"/>
      <c r="Z19" s="540"/>
      <c r="AB19" s="119"/>
      <c r="AC19" s="119"/>
      <c r="AD19" s="119"/>
      <c r="AE19" s="119"/>
      <c r="AF19" s="119"/>
      <c r="AG19" s="119"/>
      <c r="AH19" s="119"/>
      <c r="AI19" s="119"/>
      <c r="AJ19" s="119"/>
      <c r="AK19" s="119"/>
      <c r="AL19" s="119"/>
      <c r="AM19" s="119"/>
      <c r="AN19" s="119"/>
      <c r="AO19" s="120"/>
      <c r="AX19" s="120"/>
      <c r="AY19" s="120"/>
      <c r="AZ19" s="120"/>
    </row>
    <row r="20" spans="1:52" ht="13.5" customHeight="1" thickBot="1" thickTop="1">
      <c r="A20" s="116"/>
      <c r="B20" s="545"/>
      <c r="C20" s="540"/>
      <c r="D20" s="298"/>
      <c r="E20" s="536"/>
      <c r="F20" s="299"/>
      <c r="G20" s="270"/>
      <c r="H20" s="434"/>
      <c r="I20" s="434"/>
      <c r="J20" s="434"/>
      <c r="K20" s="434"/>
      <c r="L20" s="434"/>
      <c r="M20" s="433" t="s">
        <v>844</v>
      </c>
      <c r="N20" s="434"/>
      <c r="O20" s="434"/>
      <c r="P20" s="434"/>
      <c r="Q20" s="434"/>
      <c r="R20" s="434"/>
      <c r="S20" s="270" t="s">
        <v>845</v>
      </c>
      <c r="T20" s="434"/>
      <c r="U20" s="434"/>
      <c r="V20" s="406"/>
      <c r="W20" s="537"/>
      <c r="X20" s="538"/>
      <c r="Y20" s="539"/>
      <c r="Z20" s="540"/>
      <c r="AB20" s="117"/>
      <c r="AC20" s="118" t="s">
        <v>181</v>
      </c>
      <c r="AD20" s="139" t="s">
        <v>182</v>
      </c>
      <c r="AE20" s="139" t="s">
        <v>183</v>
      </c>
      <c r="AF20" s="140" t="s">
        <v>184</v>
      </c>
      <c r="AG20" s="139" t="s">
        <v>185</v>
      </c>
      <c r="AH20" s="139" t="s">
        <v>186</v>
      </c>
      <c r="AI20" s="140" t="s">
        <v>187</v>
      </c>
      <c r="AJ20" s="139" t="s">
        <v>188</v>
      </c>
      <c r="AK20" s="139" t="s">
        <v>189</v>
      </c>
      <c r="AL20" s="119"/>
      <c r="AM20" s="119"/>
      <c r="AN20" s="119"/>
      <c r="AO20" s="119"/>
      <c r="AP20" s="120"/>
      <c r="AX20" s="120"/>
      <c r="AY20" s="120"/>
      <c r="AZ20" s="120"/>
    </row>
    <row r="21" spans="1:52" ht="13.5" customHeight="1" thickBot="1" thickTop="1">
      <c r="A21" s="116"/>
      <c r="B21" s="545"/>
      <c r="C21" s="540"/>
      <c r="D21" s="298"/>
      <c r="E21" s="536"/>
      <c r="F21" s="558" t="s">
        <v>846</v>
      </c>
      <c r="G21" s="556"/>
      <c r="H21" s="556"/>
      <c r="I21" s="556"/>
      <c r="J21" s="559"/>
      <c r="K21" s="560"/>
      <c r="L21" s="560"/>
      <c r="M21" s="560"/>
      <c r="N21" s="560"/>
      <c r="O21" s="562"/>
      <c r="P21" s="562"/>
      <c r="Q21" s="562"/>
      <c r="R21" s="562"/>
      <c r="S21" s="556"/>
      <c r="T21" s="556"/>
      <c r="U21" s="556"/>
      <c r="V21" s="556"/>
      <c r="W21" s="557"/>
      <c r="X21" s="538"/>
      <c r="Y21" s="539"/>
      <c r="Z21" s="540"/>
      <c r="AB21" s="117"/>
      <c r="AC21" s="145" t="s">
        <v>193</v>
      </c>
      <c r="AD21" s="98"/>
      <c r="AE21" s="119"/>
      <c r="AF21" s="98"/>
      <c r="AG21" s="119"/>
      <c r="AH21" s="119"/>
      <c r="AI21" s="119"/>
      <c r="AJ21" s="119"/>
      <c r="AK21" s="119"/>
      <c r="AL21" s="119"/>
      <c r="AM21" s="119"/>
      <c r="AN21" s="119"/>
      <c r="AO21" s="120"/>
      <c r="AX21" s="120"/>
      <c r="AY21" s="120"/>
      <c r="AZ21" s="120"/>
    </row>
    <row r="22" spans="1:52" ht="13.5" customHeight="1" thickBot="1" thickTop="1">
      <c r="A22" s="116"/>
      <c r="B22" s="545"/>
      <c r="C22" s="540"/>
      <c r="D22" s="298"/>
      <c r="E22" s="536"/>
      <c r="F22" s="299"/>
      <c r="G22" s="1183" t="s">
        <v>224</v>
      </c>
      <c r="H22" s="1183"/>
      <c r="I22" s="383"/>
      <c r="K22" s="434" t="s">
        <v>152</v>
      </c>
      <c r="M22" s="994" t="s">
        <v>849</v>
      </c>
      <c r="N22" s="1181"/>
      <c r="O22" s="1181"/>
      <c r="Q22" s="994" t="s">
        <v>228</v>
      </c>
      <c r="R22" s="994"/>
      <c r="S22" s="994"/>
      <c r="U22" s="1176" t="s">
        <v>839</v>
      </c>
      <c r="V22" s="1176"/>
      <c r="W22" s="406" t="s">
        <v>156</v>
      </c>
      <c r="X22" s="538"/>
      <c r="Y22" s="539"/>
      <c r="Z22" s="540"/>
      <c r="AB22" s="117"/>
      <c r="AC22" s="145" t="s">
        <v>196</v>
      </c>
      <c r="AD22" s="98"/>
      <c r="AE22" s="119"/>
      <c r="AF22" s="98"/>
      <c r="AG22" s="119"/>
      <c r="AH22" s="119"/>
      <c r="AI22" s="119"/>
      <c r="AJ22" s="119"/>
      <c r="AK22" s="119"/>
      <c r="AL22" s="119"/>
      <c r="AM22" s="119"/>
      <c r="AN22" s="119"/>
      <c r="AO22" s="120"/>
      <c r="AX22" s="120"/>
      <c r="AY22" s="120"/>
      <c r="AZ22" s="120"/>
    </row>
    <row r="23" spans="1:52" ht="13.5" customHeight="1" thickBot="1" thickTop="1">
      <c r="A23" s="116"/>
      <c r="B23" s="545"/>
      <c r="C23" s="540"/>
      <c r="D23" s="298"/>
      <c r="E23" s="536"/>
      <c r="F23" s="314"/>
      <c r="G23" s="543" t="s">
        <v>847</v>
      </c>
      <c r="H23" s="270"/>
      <c r="I23" s="270"/>
      <c r="J23" s="383"/>
      <c r="K23" s="434"/>
      <c r="L23" s="434"/>
      <c r="M23" s="434"/>
      <c r="N23" s="434"/>
      <c r="O23" s="544"/>
      <c r="P23" s="544"/>
      <c r="Q23" s="434" t="s">
        <v>152</v>
      </c>
      <c r="R23" s="1123"/>
      <c r="S23" s="1123"/>
      <c r="T23" s="1123"/>
      <c r="U23" s="1123"/>
      <c r="V23" s="270" t="s">
        <v>831</v>
      </c>
      <c r="W23" s="270" t="s">
        <v>156</v>
      </c>
      <c r="X23" s="538"/>
      <c r="Y23" s="539"/>
      <c r="Z23" s="540"/>
      <c r="AB23" s="117"/>
      <c r="AC23" s="145" t="s">
        <v>197</v>
      </c>
      <c r="AD23" s="98"/>
      <c r="AE23" s="119"/>
      <c r="AF23" s="98"/>
      <c r="AG23" s="119"/>
      <c r="AH23" s="119"/>
      <c r="AI23" s="119"/>
      <c r="AJ23" s="119"/>
      <c r="AK23" s="119"/>
      <c r="AL23" s="119"/>
      <c r="AM23" s="119"/>
      <c r="AN23" s="119"/>
      <c r="AO23" s="120"/>
      <c r="AX23" s="120"/>
      <c r="AY23" s="120"/>
      <c r="AZ23" s="120"/>
    </row>
    <row r="24" spans="1:52" ht="13.5" customHeight="1" thickTop="1">
      <c r="A24" s="116"/>
      <c r="B24" s="545"/>
      <c r="C24" s="540"/>
      <c r="D24" s="298"/>
      <c r="E24" s="536"/>
      <c r="F24" s="314"/>
      <c r="G24" s="270" t="s">
        <v>848</v>
      </c>
      <c r="H24" s="270"/>
      <c r="I24" s="270"/>
      <c r="J24" s="270"/>
      <c r="P24" s="270"/>
      <c r="Q24" s="434" t="s">
        <v>152</v>
      </c>
      <c r="R24" s="1123"/>
      <c r="S24" s="1123"/>
      <c r="T24" s="1123"/>
      <c r="U24" s="1123"/>
      <c r="V24" s="270" t="s">
        <v>831</v>
      </c>
      <c r="W24" s="270" t="s">
        <v>156</v>
      </c>
      <c r="X24" s="538"/>
      <c r="Y24" s="539"/>
      <c r="Z24" s="540"/>
      <c r="AB24" s="119"/>
      <c r="AC24" s="119"/>
      <c r="AD24" s="98"/>
      <c r="AE24" s="119"/>
      <c r="AF24" s="98"/>
      <c r="AG24" s="119"/>
      <c r="AH24" s="119"/>
      <c r="AI24" s="119"/>
      <c r="AJ24" s="119"/>
      <c r="AK24" s="119"/>
      <c r="AL24" s="119"/>
      <c r="AM24" s="119"/>
      <c r="AN24" s="119"/>
      <c r="AO24" s="120"/>
      <c r="AX24" s="120"/>
      <c r="AY24" s="120"/>
      <c r="AZ24" s="120"/>
    </row>
    <row r="25" spans="1:52" ht="13.5" customHeight="1">
      <c r="A25" s="116"/>
      <c r="B25" s="545"/>
      <c r="C25" s="540"/>
      <c r="D25" s="298"/>
      <c r="E25" s="536"/>
      <c r="F25" s="558" t="s">
        <v>850</v>
      </c>
      <c r="G25" s="556"/>
      <c r="H25" s="556"/>
      <c r="I25" s="556"/>
      <c r="J25" s="556"/>
      <c r="K25" s="556"/>
      <c r="L25" s="556"/>
      <c r="M25" s="556"/>
      <c r="N25" s="556"/>
      <c r="O25" s="556"/>
      <c r="P25" s="556"/>
      <c r="Q25" s="560" t="s">
        <v>152</v>
      </c>
      <c r="R25" s="1174"/>
      <c r="S25" s="1174"/>
      <c r="T25" s="1174"/>
      <c r="U25" s="1174"/>
      <c r="V25" s="556" t="s">
        <v>831</v>
      </c>
      <c r="W25" s="557" t="s">
        <v>156</v>
      </c>
      <c r="X25" s="538"/>
      <c r="Y25" s="539"/>
      <c r="Z25" s="540"/>
      <c r="AB25" s="119"/>
      <c r="AC25" s="119"/>
      <c r="AD25" s="98"/>
      <c r="AE25" s="119"/>
      <c r="AF25" s="98"/>
      <c r="AG25" s="119"/>
      <c r="AH25" s="119"/>
      <c r="AI25" s="119"/>
      <c r="AJ25" s="119"/>
      <c r="AK25" s="119"/>
      <c r="AL25" s="119"/>
      <c r="AM25" s="119"/>
      <c r="AN25" s="119"/>
      <c r="AO25" s="120"/>
      <c r="AX25" s="120"/>
      <c r="AY25" s="120"/>
      <c r="AZ25" s="120"/>
    </row>
    <row r="26" spans="1:52" ht="13.5" customHeight="1" thickBot="1">
      <c r="A26" s="116"/>
      <c r="B26" s="545"/>
      <c r="C26" s="540"/>
      <c r="D26" s="298"/>
      <c r="E26" s="536"/>
      <c r="F26" s="314"/>
      <c r="G26" s="270" t="s">
        <v>848</v>
      </c>
      <c r="H26" s="270"/>
      <c r="I26" s="270"/>
      <c r="Q26" s="434" t="s">
        <v>152</v>
      </c>
      <c r="R26" s="1123"/>
      <c r="S26" s="1123"/>
      <c r="T26" s="1123"/>
      <c r="U26" s="1123"/>
      <c r="V26" s="270" t="s">
        <v>831</v>
      </c>
      <c r="W26" s="537" t="s">
        <v>156</v>
      </c>
      <c r="X26" s="538"/>
      <c r="Y26" s="539"/>
      <c r="Z26" s="540"/>
      <c r="AB26" s="119"/>
      <c r="AC26" s="119"/>
      <c r="AD26" s="98"/>
      <c r="AE26" s="119"/>
      <c r="AF26" s="98"/>
      <c r="AG26" s="119"/>
      <c r="AH26" s="119"/>
      <c r="AI26" s="119"/>
      <c r="AJ26" s="119"/>
      <c r="AK26" s="119"/>
      <c r="AL26" s="119"/>
      <c r="AM26" s="119"/>
      <c r="AN26" s="119"/>
      <c r="AO26" s="120"/>
      <c r="AX26" s="120"/>
      <c r="AY26" s="120"/>
      <c r="AZ26" s="120"/>
    </row>
    <row r="27" spans="1:52" ht="13.5" customHeight="1" thickBot="1" thickTop="1">
      <c r="A27" s="116"/>
      <c r="B27" s="545"/>
      <c r="C27" s="540"/>
      <c r="D27" s="298"/>
      <c r="E27" s="536"/>
      <c r="F27" s="314"/>
      <c r="G27" s="270" t="s">
        <v>851</v>
      </c>
      <c r="H27" s="434"/>
      <c r="I27" s="434"/>
      <c r="J27" s="434"/>
      <c r="K27" s="434"/>
      <c r="L27" s="406"/>
      <c r="M27" s="406"/>
      <c r="N27" s="406"/>
      <c r="O27" s="406"/>
      <c r="P27" s="308"/>
      <c r="Q27" s="434" t="s">
        <v>152</v>
      </c>
      <c r="R27" s="1123"/>
      <c r="S27" s="1123"/>
      <c r="T27" s="1123"/>
      <c r="U27" s="1123"/>
      <c r="V27" s="270" t="s">
        <v>831</v>
      </c>
      <c r="W27" s="537" t="s">
        <v>156</v>
      </c>
      <c r="X27" s="538"/>
      <c r="Y27" s="539"/>
      <c r="Z27" s="540"/>
      <c r="AB27" s="117"/>
      <c r="AC27" s="198" t="s">
        <v>200</v>
      </c>
      <c r="AD27" s="98"/>
      <c r="AE27" s="119"/>
      <c r="AF27" s="98"/>
      <c r="AG27" s="119"/>
      <c r="AH27" s="119"/>
      <c r="AI27" s="119"/>
      <c r="AJ27" s="119"/>
      <c r="AK27" s="119"/>
      <c r="AL27" s="119"/>
      <c r="AM27" s="119"/>
      <c r="AN27" s="119"/>
      <c r="AO27" s="120"/>
      <c r="AX27" s="120"/>
      <c r="AY27" s="120"/>
      <c r="AZ27" s="120"/>
    </row>
    <row r="28" spans="1:52" ht="13.5" customHeight="1" thickTop="1">
      <c r="A28" s="116"/>
      <c r="B28" s="545"/>
      <c r="C28" s="540"/>
      <c r="D28" s="301"/>
      <c r="E28" s="536"/>
      <c r="F28" s="314"/>
      <c r="G28" s="270" t="s">
        <v>215</v>
      </c>
      <c r="H28" s="270"/>
      <c r="I28" s="270"/>
      <c r="J28" s="306"/>
      <c r="K28" s="306"/>
      <c r="L28" s="306"/>
      <c r="M28" s="306"/>
      <c r="N28" s="307"/>
      <c r="O28" s="307"/>
      <c r="P28" s="307"/>
      <c r="Q28" s="434" t="s">
        <v>152</v>
      </c>
      <c r="R28" s="1123"/>
      <c r="S28" s="1123"/>
      <c r="T28" s="1123"/>
      <c r="U28" s="1123"/>
      <c r="V28" s="270" t="s">
        <v>831</v>
      </c>
      <c r="W28" s="537" t="s">
        <v>156</v>
      </c>
      <c r="X28" s="538"/>
      <c r="Y28" s="539"/>
      <c r="Z28" s="540"/>
      <c r="AB28" s="119"/>
      <c r="AC28" s="119"/>
      <c r="AD28" s="119"/>
      <c r="AE28" s="119"/>
      <c r="AF28" s="119"/>
      <c r="AG28" s="119"/>
      <c r="AH28" s="119"/>
      <c r="AI28" s="119"/>
      <c r="AJ28" s="119"/>
      <c r="AK28" s="119"/>
      <c r="AL28" s="119"/>
      <c r="AM28" s="119"/>
      <c r="AN28" s="119"/>
      <c r="AO28" s="120"/>
      <c r="AX28" s="120"/>
      <c r="AY28" s="120"/>
      <c r="AZ28" s="120"/>
    </row>
    <row r="29" spans="1:52" ht="13.5" customHeight="1" thickBot="1">
      <c r="A29" s="116"/>
      <c r="B29" s="313"/>
      <c r="C29" s="540"/>
      <c r="D29" s="301"/>
      <c r="E29" s="536"/>
      <c r="F29" s="314"/>
      <c r="G29" s="307" t="s">
        <v>852</v>
      </c>
      <c r="H29" s="307"/>
      <c r="I29" s="307"/>
      <c r="J29" s="307"/>
      <c r="K29" s="307"/>
      <c r="L29" s="307"/>
      <c r="M29" s="307"/>
      <c r="N29" s="307"/>
      <c r="O29" s="307"/>
      <c r="P29" s="307"/>
      <c r="Q29" s="434" t="s">
        <v>152</v>
      </c>
      <c r="R29" s="1123"/>
      <c r="S29" s="1123"/>
      <c r="T29" s="1123"/>
      <c r="U29" s="1123"/>
      <c r="V29" s="270" t="s">
        <v>831</v>
      </c>
      <c r="W29" s="537" t="s">
        <v>156</v>
      </c>
      <c r="X29" s="538"/>
      <c r="Y29" s="539"/>
      <c r="Z29" s="536"/>
      <c r="AB29" s="119"/>
      <c r="AC29" s="119"/>
      <c r="AD29" s="119"/>
      <c r="AE29" s="119"/>
      <c r="AF29" s="119"/>
      <c r="AG29" s="119"/>
      <c r="AH29" s="119"/>
      <c r="AI29" s="119"/>
      <c r="AJ29" s="119"/>
      <c r="AK29" s="119"/>
      <c r="AL29" s="119"/>
      <c r="AM29" s="119"/>
      <c r="AN29" s="119"/>
      <c r="AO29" s="120"/>
      <c r="AX29" s="120"/>
      <c r="AY29" s="120"/>
      <c r="AZ29" s="120"/>
    </row>
    <row r="30" spans="1:52" ht="13.5" customHeight="1" thickBot="1" thickTop="1">
      <c r="A30" s="116"/>
      <c r="B30" s="313"/>
      <c r="C30" s="540"/>
      <c r="D30" s="301"/>
      <c r="E30" s="536"/>
      <c r="F30" s="299"/>
      <c r="G30" s="270" t="s">
        <v>853</v>
      </c>
      <c r="H30" s="434"/>
      <c r="I30" s="434"/>
      <c r="J30" s="434"/>
      <c r="K30" s="434"/>
      <c r="L30" s="406"/>
      <c r="M30" s="406"/>
      <c r="N30" s="406"/>
      <c r="O30" s="406"/>
      <c r="P30" s="308"/>
      <c r="Q30" s="434" t="s">
        <v>152</v>
      </c>
      <c r="R30" s="1123"/>
      <c r="S30" s="1123"/>
      <c r="T30" s="1123"/>
      <c r="U30" s="1123"/>
      <c r="V30" s="270" t="s">
        <v>831</v>
      </c>
      <c r="W30" s="537" t="s">
        <v>156</v>
      </c>
      <c r="X30" s="538"/>
      <c r="Y30" s="539"/>
      <c r="Z30" s="536"/>
      <c r="AB30" s="117"/>
      <c r="AC30" s="198" t="s">
        <v>200</v>
      </c>
      <c r="AD30" s="119"/>
      <c r="AE30" s="119"/>
      <c r="AF30" s="119"/>
      <c r="AG30" s="119"/>
      <c r="AH30" s="119"/>
      <c r="AI30" s="119"/>
      <c r="AJ30" s="119"/>
      <c r="AK30" s="119"/>
      <c r="AL30" s="119"/>
      <c r="AM30" s="119"/>
      <c r="AN30" s="119"/>
      <c r="AO30" s="120"/>
      <c r="AX30" s="120"/>
      <c r="AY30" s="120"/>
      <c r="AZ30" s="120"/>
    </row>
    <row r="31" spans="1:52" ht="13.5" customHeight="1" thickTop="1">
      <c r="A31" s="116"/>
      <c r="B31" s="313"/>
      <c r="C31" s="540"/>
      <c r="D31" s="298"/>
      <c r="E31" s="536"/>
      <c r="F31" s="299"/>
      <c r="G31" s="270" t="s">
        <v>854</v>
      </c>
      <c r="H31" s="270"/>
      <c r="I31" s="270"/>
      <c r="J31" s="270"/>
      <c r="K31" s="270"/>
      <c r="L31" s="270"/>
      <c r="M31" s="270"/>
      <c r="N31" s="270"/>
      <c r="O31" s="270"/>
      <c r="P31" s="270"/>
      <c r="Q31" s="270"/>
      <c r="R31" s="383" t="s">
        <v>839</v>
      </c>
      <c r="S31" s="308"/>
      <c r="T31" s="308"/>
      <c r="U31" s="546" t="s">
        <v>840</v>
      </c>
      <c r="V31" s="308"/>
      <c r="W31" s="430"/>
      <c r="X31" s="538"/>
      <c r="Y31" s="539"/>
      <c r="Z31" s="536"/>
      <c r="AB31" s="119"/>
      <c r="AC31" s="98"/>
      <c r="AD31" s="119"/>
      <c r="AE31" s="119"/>
      <c r="AF31" s="119"/>
      <c r="AG31" s="119"/>
      <c r="AH31" s="119"/>
      <c r="AI31" s="119"/>
      <c r="AJ31" s="119"/>
      <c r="AK31" s="119"/>
      <c r="AL31" s="119"/>
      <c r="AM31" s="119"/>
      <c r="AN31" s="119"/>
      <c r="AO31" s="120"/>
      <c r="AX31" s="120"/>
      <c r="AY31" s="120"/>
      <c r="AZ31" s="120"/>
    </row>
    <row r="32" spans="1:52" ht="13.5" customHeight="1">
      <c r="A32" s="116"/>
      <c r="B32" s="313"/>
      <c r="C32" s="540"/>
      <c r="D32" s="298"/>
      <c r="E32" s="536"/>
      <c r="F32" s="299"/>
      <c r="G32" s="270" t="s">
        <v>855</v>
      </c>
      <c r="H32" s="270"/>
      <c r="I32" s="270"/>
      <c r="J32" s="270"/>
      <c r="K32" s="270"/>
      <c r="L32" s="270"/>
      <c r="M32" s="270"/>
      <c r="N32" s="270"/>
      <c r="O32" s="270"/>
      <c r="P32" s="270"/>
      <c r="Q32" s="434"/>
      <c r="R32" s="383" t="s">
        <v>839</v>
      </c>
      <c r="S32" s="434"/>
      <c r="T32" s="434"/>
      <c r="U32" s="546" t="s">
        <v>840</v>
      </c>
      <c r="V32" s="270"/>
      <c r="W32" s="537"/>
      <c r="X32" s="538"/>
      <c r="Y32" s="539"/>
      <c r="Z32" s="536"/>
      <c r="AB32" s="119"/>
      <c r="AC32" s="119"/>
      <c r="AD32" s="119"/>
      <c r="AE32" s="119"/>
      <c r="AF32" s="119"/>
      <c r="AG32" s="119"/>
      <c r="AH32" s="119"/>
      <c r="AI32" s="119"/>
      <c r="AJ32" s="119"/>
      <c r="AK32" s="119"/>
      <c r="AL32" s="119"/>
      <c r="AM32" s="119"/>
      <c r="AN32" s="119"/>
      <c r="AO32" s="120"/>
      <c r="AX32" s="120"/>
      <c r="AY32" s="120"/>
      <c r="AZ32" s="120"/>
    </row>
    <row r="33" spans="1:52" ht="13.5" customHeight="1">
      <c r="A33" s="116"/>
      <c r="B33" s="313"/>
      <c r="C33" s="540"/>
      <c r="D33" s="298"/>
      <c r="E33" s="536"/>
      <c r="F33" s="299"/>
      <c r="G33" s="270" t="s">
        <v>856</v>
      </c>
      <c r="H33" s="270"/>
      <c r="I33" s="270"/>
      <c r="J33" s="270"/>
      <c r="K33" s="270"/>
      <c r="L33" s="270"/>
      <c r="M33" s="270"/>
      <c r="N33" s="270"/>
      <c r="O33" s="270"/>
      <c r="P33" s="270"/>
      <c r="Q33" s="434"/>
      <c r="R33" s="383" t="s">
        <v>839</v>
      </c>
      <c r="S33" s="434"/>
      <c r="T33" s="434"/>
      <c r="U33" s="546" t="s">
        <v>840</v>
      </c>
      <c r="V33" s="270"/>
      <c r="W33" s="270"/>
      <c r="X33" s="538"/>
      <c r="Y33" s="539"/>
      <c r="Z33" s="536"/>
      <c r="AB33" s="119"/>
      <c r="AC33" s="119"/>
      <c r="AD33" s="119"/>
      <c r="AE33" s="119"/>
      <c r="AF33" s="119"/>
      <c r="AG33" s="119"/>
      <c r="AH33" s="119"/>
      <c r="AI33" s="119"/>
      <c r="AJ33" s="119"/>
      <c r="AK33" s="119"/>
      <c r="AL33" s="119"/>
      <c r="AM33" s="119"/>
      <c r="AN33" s="119"/>
      <c r="AO33" s="120"/>
      <c r="AX33" s="120"/>
      <c r="AY33" s="120"/>
      <c r="AZ33" s="120"/>
    </row>
    <row r="34" spans="1:52" ht="13.5" customHeight="1" thickBot="1">
      <c r="A34" s="116"/>
      <c r="B34" s="313"/>
      <c r="C34" s="540"/>
      <c r="D34" s="1175"/>
      <c r="E34" s="536"/>
      <c r="F34" s="299"/>
      <c r="G34" s="270" t="s">
        <v>857</v>
      </c>
      <c r="H34" s="270"/>
      <c r="I34" s="270"/>
      <c r="J34" s="270"/>
      <c r="K34" s="270"/>
      <c r="L34" s="270"/>
      <c r="M34" s="270"/>
      <c r="N34" s="270"/>
      <c r="O34" s="270"/>
      <c r="P34" s="270"/>
      <c r="Q34" s="434"/>
      <c r="R34" s="383" t="s">
        <v>839</v>
      </c>
      <c r="S34" s="434"/>
      <c r="T34" s="434"/>
      <c r="U34" s="546" t="s">
        <v>840</v>
      </c>
      <c r="V34" s="270"/>
      <c r="W34" s="270"/>
      <c r="X34" s="538"/>
      <c r="Y34" s="539"/>
      <c r="Z34" s="536"/>
      <c r="AB34" s="119"/>
      <c r="AC34" s="119"/>
      <c r="AD34" s="119"/>
      <c r="AE34" s="119"/>
      <c r="AF34" s="119"/>
      <c r="AG34" s="119"/>
      <c r="AH34" s="119"/>
      <c r="AI34" s="119"/>
      <c r="AJ34" s="119"/>
      <c r="AK34" s="119"/>
      <c r="AL34" s="119"/>
      <c r="AM34" s="119"/>
      <c r="AN34" s="119"/>
      <c r="AO34" s="120"/>
      <c r="AX34" s="120"/>
      <c r="AY34" s="120"/>
      <c r="AZ34" s="120"/>
    </row>
    <row r="35" spans="1:52" ht="13.5" customHeight="1" thickBot="1" thickTop="1">
      <c r="A35" s="116"/>
      <c r="B35" s="313"/>
      <c r="C35" s="540"/>
      <c r="D35" s="1175"/>
      <c r="E35" s="536"/>
      <c r="F35" s="299"/>
      <c r="G35" s="270" t="s">
        <v>858</v>
      </c>
      <c r="H35" s="270"/>
      <c r="I35" s="270"/>
      <c r="J35" s="270"/>
      <c r="K35" s="270"/>
      <c r="L35" s="270"/>
      <c r="M35" s="270"/>
      <c r="N35" s="270"/>
      <c r="O35" s="270"/>
      <c r="P35" s="270"/>
      <c r="Q35" s="548"/>
      <c r="R35" s="383" t="s">
        <v>839</v>
      </c>
      <c r="S35" s="544"/>
      <c r="T35" s="544"/>
      <c r="U35" s="546" t="s">
        <v>840</v>
      </c>
      <c r="V35" s="544"/>
      <c r="W35" s="270"/>
      <c r="X35" s="538"/>
      <c r="Y35" s="539"/>
      <c r="Z35" s="536"/>
      <c r="AB35" s="117"/>
      <c r="AC35" s="145" t="s">
        <v>217</v>
      </c>
      <c r="AD35" s="198" t="s">
        <v>389</v>
      </c>
      <c r="AE35" s="119"/>
      <c r="AF35" s="119"/>
      <c r="AG35" s="119"/>
      <c r="AH35" s="119"/>
      <c r="AI35" s="119"/>
      <c r="AJ35" s="119"/>
      <c r="AK35" s="119"/>
      <c r="AL35" s="119"/>
      <c r="AM35" s="119"/>
      <c r="AN35" s="119"/>
      <c r="AO35" s="120"/>
      <c r="AX35" s="120"/>
      <c r="AY35" s="120"/>
      <c r="AZ35" s="120"/>
    </row>
    <row r="36" spans="1:52" ht="13.5" customHeight="1" thickBot="1" thickTop="1">
      <c r="A36" s="116"/>
      <c r="B36" s="313"/>
      <c r="C36" s="540"/>
      <c r="D36" s="1175"/>
      <c r="E36" s="536"/>
      <c r="F36" s="299"/>
      <c r="G36" s="270" t="s">
        <v>224</v>
      </c>
      <c r="H36" s="270"/>
      <c r="I36" s="270"/>
      <c r="J36" s="270"/>
      <c r="K36" s="434" t="s">
        <v>152</v>
      </c>
      <c r="M36" s="994" t="s">
        <v>849</v>
      </c>
      <c r="N36" s="1181"/>
      <c r="O36" s="1181"/>
      <c r="Q36" s="994" t="s">
        <v>228</v>
      </c>
      <c r="R36" s="994"/>
      <c r="S36" s="994"/>
      <c r="U36" s="1176" t="s">
        <v>839</v>
      </c>
      <c r="V36" s="1176"/>
      <c r="W36" s="406" t="s">
        <v>156</v>
      </c>
      <c r="X36" s="538"/>
      <c r="Y36" s="539"/>
      <c r="Z36" s="536"/>
      <c r="AB36" s="117"/>
      <c r="AC36" s="145" t="s">
        <v>219</v>
      </c>
      <c r="AD36" s="198"/>
      <c r="AE36" s="119"/>
      <c r="AF36" s="119"/>
      <c r="AG36" s="119"/>
      <c r="AH36" s="119"/>
      <c r="AI36" s="119"/>
      <c r="AJ36" s="119"/>
      <c r="AK36" s="119"/>
      <c r="AL36" s="119"/>
      <c r="AM36" s="119"/>
      <c r="AN36" s="119"/>
      <c r="AO36" s="120"/>
      <c r="AX36" s="120"/>
      <c r="AY36" s="120"/>
      <c r="AZ36" s="120"/>
    </row>
    <row r="37" spans="1:52" ht="13.5" customHeight="1" thickTop="1">
      <c r="A37" s="116"/>
      <c r="B37" s="313"/>
      <c r="C37" s="540"/>
      <c r="D37" s="1175"/>
      <c r="E37" s="536"/>
      <c r="F37" s="543"/>
      <c r="G37" s="543" t="s">
        <v>859</v>
      </c>
      <c r="H37" s="543"/>
      <c r="I37" s="543"/>
      <c r="J37" s="543"/>
      <c r="K37" s="543"/>
      <c r="L37" s="543"/>
      <c r="M37" s="543"/>
      <c r="N37" s="543"/>
      <c r="O37" s="543"/>
      <c r="P37" s="543"/>
      <c r="Q37" s="434" t="s">
        <v>152</v>
      </c>
      <c r="R37" s="1123"/>
      <c r="S37" s="1123"/>
      <c r="T37" s="1123"/>
      <c r="U37" s="1123"/>
      <c r="V37" s="270" t="s">
        <v>831</v>
      </c>
      <c r="W37" s="537" t="s">
        <v>156</v>
      </c>
      <c r="X37" s="538"/>
      <c r="Y37" s="539"/>
      <c r="Z37" s="536"/>
      <c r="AG37" s="119"/>
      <c r="AH37" s="119"/>
      <c r="AI37" s="119"/>
      <c r="AJ37" s="119"/>
      <c r="AK37" s="119"/>
      <c r="AL37" s="119"/>
      <c r="AM37" s="119"/>
      <c r="AN37" s="119"/>
      <c r="AO37" s="120"/>
      <c r="AX37" s="120"/>
      <c r="AY37" s="120"/>
      <c r="AZ37" s="120"/>
    </row>
    <row r="38" spans="1:52" ht="13.5" customHeight="1" thickBot="1">
      <c r="A38" s="116"/>
      <c r="B38" s="313"/>
      <c r="C38" s="540"/>
      <c r="D38" s="301"/>
      <c r="E38" s="563" t="s">
        <v>860</v>
      </c>
      <c r="F38" s="420" t="s">
        <v>848</v>
      </c>
      <c r="G38" s="532"/>
      <c r="H38" s="532"/>
      <c r="I38" s="532"/>
      <c r="J38" s="532"/>
      <c r="K38" s="532"/>
      <c r="L38" s="532"/>
      <c r="M38" s="532"/>
      <c r="N38" s="532"/>
      <c r="O38" s="532"/>
      <c r="P38" s="532"/>
      <c r="Q38" s="541" t="s">
        <v>152</v>
      </c>
      <c r="R38" s="1122"/>
      <c r="S38" s="1122"/>
      <c r="T38" s="1122"/>
      <c r="U38" s="1122"/>
      <c r="V38" s="532" t="s">
        <v>831</v>
      </c>
      <c r="W38" s="533" t="s">
        <v>156</v>
      </c>
      <c r="X38" s="538"/>
      <c r="Y38" s="539"/>
      <c r="Z38" s="536"/>
      <c r="AG38" s="119"/>
      <c r="AH38" s="119"/>
      <c r="AI38" s="119"/>
      <c r="AJ38" s="119"/>
      <c r="AK38" s="119"/>
      <c r="AL38" s="119"/>
      <c r="AM38" s="119"/>
      <c r="AN38" s="119"/>
      <c r="AO38" s="120"/>
      <c r="AX38" s="120"/>
      <c r="AY38" s="120"/>
      <c r="AZ38" s="120"/>
    </row>
    <row r="39" spans="1:52" ht="13.5" customHeight="1" thickBot="1" thickTop="1">
      <c r="A39" s="116"/>
      <c r="B39" s="313"/>
      <c r="C39" s="540"/>
      <c r="D39" s="529" t="s">
        <v>861</v>
      </c>
      <c r="E39" s="530" t="s">
        <v>862</v>
      </c>
      <c r="F39" s="497" t="s">
        <v>863</v>
      </c>
      <c r="G39" s="420"/>
      <c r="H39" s="420"/>
      <c r="I39" s="420"/>
      <c r="J39" s="420"/>
      <c r="K39" s="420"/>
      <c r="L39" s="420"/>
      <c r="M39" s="420"/>
      <c r="N39" s="420"/>
      <c r="O39" s="420"/>
      <c r="P39" s="420"/>
      <c r="Q39" s="541" t="s">
        <v>152</v>
      </c>
      <c r="R39" s="1122"/>
      <c r="S39" s="1122"/>
      <c r="T39" s="1122"/>
      <c r="U39" s="1122"/>
      <c r="V39" s="532" t="s">
        <v>831</v>
      </c>
      <c r="W39" s="533" t="s">
        <v>156</v>
      </c>
      <c r="X39" s="534" t="s">
        <v>24</v>
      </c>
      <c r="Y39" s="535" t="s">
        <v>107</v>
      </c>
      <c r="Z39" s="530"/>
      <c r="AB39" s="117"/>
      <c r="AC39" s="145" t="s">
        <v>223</v>
      </c>
      <c r="AD39" s="198"/>
      <c r="AE39" s="119"/>
      <c r="AF39" s="119"/>
      <c r="AG39" s="119"/>
      <c r="AH39" s="119"/>
      <c r="AI39" s="119"/>
      <c r="AJ39" s="119"/>
      <c r="AK39" s="119"/>
      <c r="AL39" s="119"/>
      <c r="AM39" s="119"/>
      <c r="AN39" s="119"/>
      <c r="AO39" s="120"/>
      <c r="AX39" s="120"/>
      <c r="AY39" s="120"/>
      <c r="AZ39" s="120"/>
    </row>
    <row r="40" spans="1:52" ht="13.5" customHeight="1" thickTop="1">
      <c r="A40" s="120"/>
      <c r="B40" s="313"/>
      <c r="C40" s="540"/>
      <c r="D40" s="301"/>
      <c r="E40" s="536"/>
      <c r="F40" s="470" t="s">
        <v>864</v>
      </c>
      <c r="G40" s="383"/>
      <c r="H40" s="383"/>
      <c r="I40" s="383"/>
      <c r="J40" s="383"/>
      <c r="K40" s="383"/>
      <c r="L40" s="383"/>
      <c r="M40" s="383"/>
      <c r="N40" s="383"/>
      <c r="O40" s="383"/>
      <c r="P40" s="383"/>
      <c r="Q40" s="434" t="s">
        <v>152</v>
      </c>
      <c r="R40" s="1123"/>
      <c r="S40" s="1123"/>
      <c r="T40" s="1123"/>
      <c r="U40" s="1123"/>
      <c r="V40" s="270" t="s">
        <v>831</v>
      </c>
      <c r="W40" s="537" t="s">
        <v>156</v>
      </c>
      <c r="X40" s="538" t="s">
        <v>23</v>
      </c>
      <c r="Y40" s="539" t="s">
        <v>108</v>
      </c>
      <c r="Z40" s="540"/>
      <c r="AB40" s="119"/>
      <c r="AC40" s="119"/>
      <c r="AD40" s="119"/>
      <c r="AE40" s="119"/>
      <c r="AF40" s="119"/>
      <c r="AG40" s="119"/>
      <c r="AH40" s="119"/>
      <c r="AI40" s="119"/>
      <c r="AJ40" s="119"/>
      <c r="AK40" s="119"/>
      <c r="AL40" s="119"/>
      <c r="AM40" s="119"/>
      <c r="AN40" s="119"/>
      <c r="AO40" s="120"/>
      <c r="AX40" s="120"/>
      <c r="AY40" s="120"/>
      <c r="AZ40" s="120"/>
    </row>
    <row r="41" spans="1:52" ht="13.5" customHeight="1">
      <c r="A41" s="120"/>
      <c r="B41" s="298"/>
      <c r="C41" s="540"/>
      <c r="D41" s="301"/>
      <c r="E41" s="536"/>
      <c r="F41" s="470" t="s">
        <v>865</v>
      </c>
      <c r="G41" s="383"/>
      <c r="H41" s="383"/>
      <c r="I41" s="383"/>
      <c r="J41" s="383"/>
      <c r="K41" s="383"/>
      <c r="L41" s="383"/>
      <c r="M41" s="383"/>
      <c r="N41" s="383"/>
      <c r="O41" s="383"/>
      <c r="P41" s="383"/>
      <c r="Q41" s="434" t="s">
        <v>152</v>
      </c>
      <c r="R41" s="1173">
        <f>R39</f>
        <v>0</v>
      </c>
      <c r="S41" s="1173"/>
      <c r="T41" s="434" t="s">
        <v>884</v>
      </c>
      <c r="U41" s="1173">
        <f>R40</f>
        <v>0</v>
      </c>
      <c r="V41" s="1173"/>
      <c r="W41" s="537" t="s">
        <v>156</v>
      </c>
      <c r="X41" s="538" t="s">
        <v>23</v>
      </c>
      <c r="Y41" s="539" t="s">
        <v>109</v>
      </c>
      <c r="Z41" s="536"/>
      <c r="AB41" s="119"/>
      <c r="AC41" s="119"/>
      <c r="AD41" s="98"/>
      <c r="AE41" s="119"/>
      <c r="AF41" s="119"/>
      <c r="AG41" s="119"/>
      <c r="AH41" s="119"/>
      <c r="AI41" s="119"/>
      <c r="AJ41" s="119"/>
      <c r="AK41" s="119"/>
      <c r="AL41" s="119"/>
      <c r="AM41" s="119"/>
      <c r="AN41" s="119"/>
      <c r="AO41" s="120"/>
      <c r="AX41" s="120"/>
      <c r="AY41" s="120"/>
      <c r="AZ41" s="120"/>
    </row>
    <row r="42" spans="1:52" ht="13.5" customHeight="1" thickBot="1">
      <c r="A42" s="120"/>
      <c r="B42" s="298"/>
      <c r="C42" s="540"/>
      <c r="D42" s="301"/>
      <c r="E42" s="536"/>
      <c r="F42" s="383" t="s">
        <v>866</v>
      </c>
      <c r="G42" s="383"/>
      <c r="H42" s="383"/>
      <c r="I42" s="383"/>
      <c r="J42" s="383"/>
      <c r="K42" s="383"/>
      <c r="L42" s="383"/>
      <c r="M42" s="383"/>
      <c r="N42" s="383"/>
      <c r="O42" s="383"/>
      <c r="P42" s="383"/>
      <c r="Q42" s="434" t="s">
        <v>152</v>
      </c>
      <c r="R42" s="1173">
        <f>2*R39+R40</f>
        <v>0</v>
      </c>
      <c r="S42" s="1173"/>
      <c r="T42" s="1173"/>
      <c r="U42" s="1173"/>
      <c r="V42" s="270"/>
      <c r="W42" s="537" t="s">
        <v>156</v>
      </c>
      <c r="X42" s="538" t="s">
        <v>23</v>
      </c>
      <c r="Y42" s="539" t="s">
        <v>885</v>
      </c>
      <c r="Z42" s="540"/>
      <c r="AB42" s="119"/>
      <c r="AC42" s="119"/>
      <c r="AD42" s="98"/>
      <c r="AE42" s="119"/>
      <c r="AF42" s="119"/>
      <c r="AG42" s="119"/>
      <c r="AH42" s="119"/>
      <c r="AI42" s="119"/>
      <c r="AJ42" s="119"/>
      <c r="AK42" s="119"/>
      <c r="AL42" s="119"/>
      <c r="AM42" s="119"/>
      <c r="AN42" s="119"/>
      <c r="AO42" s="120"/>
      <c r="AX42" s="120"/>
      <c r="AY42" s="120"/>
      <c r="AZ42" s="120"/>
    </row>
    <row r="43" spans="1:52" ht="13.5" customHeight="1" thickBot="1" thickTop="1">
      <c r="A43" s="120"/>
      <c r="B43" s="298"/>
      <c r="C43" s="540"/>
      <c r="D43" s="301"/>
      <c r="E43" s="530" t="s">
        <v>867</v>
      </c>
      <c r="F43" s="420" t="s">
        <v>868</v>
      </c>
      <c r="G43" s="420"/>
      <c r="H43" s="420"/>
      <c r="I43" s="420"/>
      <c r="J43" s="420"/>
      <c r="K43" s="420"/>
      <c r="L43" s="487"/>
      <c r="M43" s="487"/>
      <c r="N43" s="487"/>
      <c r="O43" s="487"/>
      <c r="P43" s="487"/>
      <c r="Q43" s="541" t="s">
        <v>152</v>
      </c>
      <c r="R43" s="1122"/>
      <c r="S43" s="1122"/>
      <c r="T43" s="1122"/>
      <c r="U43" s="1122"/>
      <c r="V43" s="532" t="s">
        <v>831</v>
      </c>
      <c r="W43" s="533" t="s">
        <v>156</v>
      </c>
      <c r="X43" s="538"/>
      <c r="Y43" s="539"/>
      <c r="Z43" s="540"/>
      <c r="AB43" s="117"/>
      <c r="AC43" s="145" t="s">
        <v>231</v>
      </c>
      <c r="AD43" s="139"/>
      <c r="AE43" s="161"/>
      <c r="AF43" s="119"/>
      <c r="AG43" s="119"/>
      <c r="AH43" s="119"/>
      <c r="AI43" s="119"/>
      <c r="AJ43" s="119"/>
      <c r="AK43" s="119"/>
      <c r="AL43" s="119"/>
      <c r="AM43" s="119"/>
      <c r="AN43" s="119"/>
      <c r="AO43" s="120"/>
      <c r="AX43" s="120"/>
      <c r="AY43" s="120"/>
      <c r="AZ43" s="120"/>
    </row>
    <row r="44" spans="1:52" ht="13.5" customHeight="1" thickTop="1">
      <c r="A44" s="120"/>
      <c r="B44" s="298"/>
      <c r="C44" s="540"/>
      <c r="D44" s="301"/>
      <c r="E44" s="536"/>
      <c r="F44" s="470" t="s">
        <v>869</v>
      </c>
      <c r="G44" s="383"/>
      <c r="H44" s="383"/>
      <c r="I44" s="383"/>
      <c r="J44" s="383"/>
      <c r="K44" s="383"/>
      <c r="L44" s="383"/>
      <c r="M44" s="383"/>
      <c r="N44" s="383"/>
      <c r="O44" s="383"/>
      <c r="P44" s="383"/>
      <c r="Q44" s="548"/>
      <c r="R44" s="383" t="s">
        <v>839</v>
      </c>
      <c r="S44" s="544"/>
      <c r="T44" s="544"/>
      <c r="U44" s="546" t="s">
        <v>840</v>
      </c>
      <c r="V44" s="544"/>
      <c r="W44" s="430"/>
      <c r="X44" s="538"/>
      <c r="Y44" s="539"/>
      <c r="Z44" s="540"/>
      <c r="AB44" s="119"/>
      <c r="AC44" s="119"/>
      <c r="AD44" s="119"/>
      <c r="AE44" s="98"/>
      <c r="AF44" s="119"/>
      <c r="AG44" s="119"/>
      <c r="AH44" s="119"/>
      <c r="AI44" s="119"/>
      <c r="AJ44" s="119"/>
      <c r="AK44" s="119"/>
      <c r="AL44" s="119"/>
      <c r="AM44" s="119"/>
      <c r="AN44" s="119"/>
      <c r="AO44" s="120"/>
      <c r="AP44" s="120"/>
      <c r="AQ44" s="120"/>
      <c r="AR44" s="120"/>
      <c r="AS44" s="120"/>
      <c r="AT44" s="120"/>
      <c r="AU44" s="120"/>
      <c r="AV44" s="120"/>
      <c r="AW44" s="120"/>
      <c r="AX44" s="120"/>
      <c r="AY44" s="120"/>
      <c r="AZ44" s="120"/>
    </row>
    <row r="45" spans="2:52" ht="12">
      <c r="B45" s="298"/>
      <c r="C45" s="540"/>
      <c r="D45" s="301"/>
      <c r="E45" s="530" t="s">
        <v>870</v>
      </c>
      <c r="F45" s="497" t="s">
        <v>871</v>
      </c>
      <c r="G45" s="420"/>
      <c r="H45" s="420"/>
      <c r="I45" s="420"/>
      <c r="J45" s="479" t="s">
        <v>874</v>
      </c>
      <c r="K45" s="1182" t="s">
        <v>875</v>
      </c>
      <c r="L45" s="1182"/>
      <c r="M45" s="1182"/>
      <c r="N45" s="1182"/>
      <c r="O45" s="1182"/>
      <c r="P45" s="1182"/>
      <c r="Q45" s="1182"/>
      <c r="R45" s="1182"/>
      <c r="S45" s="1182"/>
      <c r="T45" s="420"/>
      <c r="U45" s="420" t="s">
        <v>156</v>
      </c>
      <c r="V45" s="420"/>
      <c r="W45" s="423"/>
      <c r="X45" s="538"/>
      <c r="Y45" s="539"/>
      <c r="Z45" s="540"/>
      <c r="AB45" s="119"/>
      <c r="AC45" s="119"/>
      <c r="AD45" s="119"/>
      <c r="AE45" s="119"/>
      <c r="AF45" s="119"/>
      <c r="AG45" s="119"/>
      <c r="AH45" s="119"/>
      <c r="AI45" s="119"/>
      <c r="AJ45" s="119"/>
      <c r="AK45" s="119"/>
      <c r="AL45" s="119"/>
      <c r="AM45" s="119"/>
      <c r="AN45" s="119"/>
      <c r="AO45" s="120"/>
      <c r="AX45" s="120"/>
      <c r="AY45" s="120"/>
      <c r="AZ45" s="120"/>
    </row>
    <row r="46" spans="2:41" ht="12">
      <c r="B46" s="298"/>
      <c r="C46" s="148"/>
      <c r="D46" s="301"/>
      <c r="E46" s="536"/>
      <c r="F46" s="383" t="s">
        <v>872</v>
      </c>
      <c r="G46" s="383"/>
      <c r="H46" s="383"/>
      <c r="I46" s="383"/>
      <c r="J46" s="383"/>
      <c r="K46" s="383"/>
      <c r="L46" s="383"/>
      <c r="M46" s="383"/>
      <c r="N46" s="383"/>
      <c r="O46" s="383"/>
      <c r="P46" s="383"/>
      <c r="Q46" s="383" t="s">
        <v>839</v>
      </c>
      <c r="R46" s="383"/>
      <c r="S46" s="383"/>
      <c r="T46" s="383"/>
      <c r="U46" s="383"/>
      <c r="V46" s="383"/>
      <c r="W46" s="430"/>
      <c r="X46" s="538"/>
      <c r="Y46" s="539"/>
      <c r="Z46" s="540"/>
      <c r="AB46" s="119"/>
      <c r="AC46" s="119"/>
      <c r="AD46" s="119"/>
      <c r="AE46" s="119"/>
      <c r="AF46" s="119"/>
      <c r="AG46" s="119"/>
      <c r="AH46" s="119"/>
      <c r="AI46" s="119"/>
      <c r="AJ46" s="119"/>
      <c r="AK46" s="119"/>
      <c r="AL46" s="119"/>
      <c r="AM46" s="119"/>
      <c r="AN46" s="119"/>
      <c r="AO46" s="120"/>
    </row>
    <row r="47" spans="2:41" ht="12">
      <c r="B47" s="298"/>
      <c r="C47" s="148"/>
      <c r="D47" s="301"/>
      <c r="E47" s="536"/>
      <c r="F47" s="383" t="s">
        <v>873</v>
      </c>
      <c r="G47" s="383"/>
      <c r="H47" s="383"/>
      <c r="I47" s="383"/>
      <c r="J47" s="383"/>
      <c r="K47" s="383"/>
      <c r="L47" s="383"/>
      <c r="M47" s="383"/>
      <c r="N47" s="383"/>
      <c r="O47" s="383"/>
      <c r="P47" s="383"/>
      <c r="Q47" s="383" t="s">
        <v>839</v>
      </c>
      <c r="R47" s="383"/>
      <c r="S47" s="383"/>
      <c r="T47" s="383"/>
      <c r="U47" s="383"/>
      <c r="V47" s="383"/>
      <c r="W47" s="430"/>
      <c r="X47" s="538"/>
      <c r="Y47" s="539"/>
      <c r="Z47" s="540"/>
      <c r="AB47" s="119"/>
      <c r="AC47" s="119"/>
      <c r="AD47" s="119"/>
      <c r="AE47" s="119"/>
      <c r="AF47" s="119"/>
      <c r="AG47" s="119"/>
      <c r="AH47" s="119"/>
      <c r="AI47" s="119"/>
      <c r="AJ47" s="119"/>
      <c r="AK47" s="119"/>
      <c r="AL47" s="119"/>
      <c r="AM47" s="119"/>
      <c r="AN47" s="119"/>
      <c r="AO47" s="120"/>
    </row>
    <row r="48" spans="2:41" ht="12">
      <c r="B48" s="298"/>
      <c r="C48" s="148"/>
      <c r="D48" s="301"/>
      <c r="E48" s="530" t="s">
        <v>876</v>
      </c>
      <c r="F48" s="420" t="s">
        <v>878</v>
      </c>
      <c r="G48" s="420"/>
      <c r="H48" s="420"/>
      <c r="I48" s="420"/>
      <c r="J48" s="420"/>
      <c r="K48" s="420"/>
      <c r="L48" s="420"/>
      <c r="M48" s="420"/>
      <c r="N48" s="420"/>
      <c r="O48" s="420"/>
      <c r="P48" s="420"/>
      <c r="Q48" s="420" t="s">
        <v>840</v>
      </c>
      <c r="R48" s="420"/>
      <c r="S48" s="420"/>
      <c r="T48" s="420"/>
      <c r="U48" s="420"/>
      <c r="V48" s="420"/>
      <c r="W48" s="423"/>
      <c r="X48" s="538"/>
      <c r="Y48" s="539"/>
      <c r="Z48" s="540"/>
      <c r="AB48" s="119"/>
      <c r="AC48" s="119"/>
      <c r="AD48" s="119"/>
      <c r="AE48" s="119"/>
      <c r="AF48" s="119"/>
      <c r="AG48" s="119"/>
      <c r="AH48" s="119"/>
      <c r="AI48" s="119"/>
      <c r="AJ48" s="119"/>
      <c r="AK48" s="119"/>
      <c r="AL48" s="119"/>
      <c r="AM48" s="119"/>
      <c r="AN48" s="119"/>
      <c r="AO48" s="120"/>
    </row>
    <row r="49" spans="2:41" ht="12">
      <c r="B49" s="298"/>
      <c r="C49" s="148"/>
      <c r="D49" s="301"/>
      <c r="E49" s="564" t="s">
        <v>877</v>
      </c>
      <c r="F49" s="383"/>
      <c r="G49" s="383"/>
      <c r="H49" s="383"/>
      <c r="I49" s="383"/>
      <c r="J49" s="383"/>
      <c r="K49" s="383"/>
      <c r="L49" s="383"/>
      <c r="M49" s="383"/>
      <c r="N49" s="383"/>
      <c r="O49" s="383"/>
      <c r="P49" s="383"/>
      <c r="Q49" s="383"/>
      <c r="R49" s="383"/>
      <c r="S49" s="383"/>
      <c r="T49" s="383"/>
      <c r="U49" s="383"/>
      <c r="V49" s="383"/>
      <c r="W49" s="430"/>
      <c r="X49" s="538"/>
      <c r="Y49" s="539"/>
      <c r="Z49" s="540"/>
      <c r="AB49" s="119"/>
      <c r="AC49" s="119"/>
      <c r="AD49" s="119"/>
      <c r="AE49" s="119"/>
      <c r="AF49" s="119"/>
      <c r="AG49" s="119"/>
      <c r="AH49" s="119"/>
      <c r="AI49" s="119"/>
      <c r="AJ49" s="119"/>
      <c r="AK49" s="119"/>
      <c r="AL49" s="119"/>
      <c r="AM49" s="119"/>
      <c r="AN49" s="119"/>
      <c r="AO49" s="120"/>
    </row>
    <row r="50" spans="2:41" ht="12">
      <c r="B50" s="298"/>
      <c r="C50" s="148"/>
      <c r="D50" s="301"/>
      <c r="E50" s="530" t="s">
        <v>880</v>
      </c>
      <c r="F50" s="420" t="s">
        <v>879</v>
      </c>
      <c r="G50" s="420"/>
      <c r="H50" s="420"/>
      <c r="I50" s="420"/>
      <c r="J50" s="420"/>
      <c r="K50" s="420"/>
      <c r="L50" s="420"/>
      <c r="M50" s="420"/>
      <c r="N50" s="420"/>
      <c r="O50" s="420"/>
      <c r="P50" s="420"/>
      <c r="Q50" s="420" t="s">
        <v>840</v>
      </c>
      <c r="R50" s="420"/>
      <c r="S50" s="420"/>
      <c r="T50" s="420"/>
      <c r="U50" s="420"/>
      <c r="V50" s="420"/>
      <c r="W50" s="423"/>
      <c r="X50" s="538"/>
      <c r="Y50" s="539"/>
      <c r="Z50" s="540"/>
      <c r="AB50" s="119"/>
      <c r="AC50" s="119"/>
      <c r="AD50" s="119"/>
      <c r="AE50" s="119"/>
      <c r="AF50" s="119"/>
      <c r="AG50" s="119"/>
      <c r="AH50" s="119"/>
      <c r="AI50" s="119"/>
      <c r="AJ50" s="119"/>
      <c r="AK50" s="119"/>
      <c r="AL50" s="119"/>
      <c r="AM50" s="119"/>
      <c r="AN50" s="119"/>
      <c r="AO50" s="120"/>
    </row>
    <row r="51" spans="2:41" ht="12">
      <c r="B51" s="298"/>
      <c r="C51" s="148"/>
      <c r="D51" s="301"/>
      <c r="E51" s="564" t="s">
        <v>877</v>
      </c>
      <c r="F51" s="383"/>
      <c r="G51" s="383"/>
      <c r="H51" s="383"/>
      <c r="I51" s="383"/>
      <c r="J51" s="383"/>
      <c r="K51" s="383"/>
      <c r="L51" s="383"/>
      <c r="M51" s="383"/>
      <c r="N51" s="383"/>
      <c r="O51" s="383"/>
      <c r="P51" s="383"/>
      <c r="Q51" s="383"/>
      <c r="R51" s="383"/>
      <c r="S51" s="383"/>
      <c r="T51" s="383"/>
      <c r="U51" s="383"/>
      <c r="V51" s="383"/>
      <c r="W51" s="430"/>
      <c r="X51" s="538"/>
      <c r="Y51" s="539"/>
      <c r="Z51" s="540"/>
      <c r="AB51" s="119"/>
      <c r="AC51" s="119"/>
      <c r="AD51" s="119"/>
      <c r="AE51" s="119"/>
      <c r="AF51" s="119"/>
      <c r="AG51" s="119"/>
      <c r="AH51" s="119"/>
      <c r="AI51" s="119"/>
      <c r="AJ51" s="119"/>
      <c r="AK51" s="119"/>
      <c r="AL51" s="119"/>
      <c r="AM51" s="119"/>
      <c r="AN51" s="119"/>
      <c r="AO51" s="120"/>
    </row>
    <row r="52" spans="2:41" ht="12">
      <c r="B52" s="298"/>
      <c r="C52" s="148"/>
      <c r="D52" s="301"/>
      <c r="E52" s="530" t="s">
        <v>224</v>
      </c>
      <c r="F52" s="420"/>
      <c r="G52" s="420" t="s">
        <v>849</v>
      </c>
      <c r="H52" s="420"/>
      <c r="I52" s="420"/>
      <c r="J52" s="420"/>
      <c r="K52" s="420"/>
      <c r="L52" s="420" t="s">
        <v>228</v>
      </c>
      <c r="M52" s="420"/>
      <c r="N52" s="420"/>
      <c r="O52" s="420"/>
      <c r="P52" s="420"/>
      <c r="Q52" s="420" t="s">
        <v>839</v>
      </c>
      <c r="R52" s="420"/>
      <c r="S52" s="420"/>
      <c r="T52" s="420"/>
      <c r="U52" s="420"/>
      <c r="V52" s="420"/>
      <c r="W52" s="423"/>
      <c r="X52" s="538"/>
      <c r="Y52" s="539"/>
      <c r="Z52" s="540"/>
      <c r="AB52" s="119"/>
      <c r="AC52" s="119"/>
      <c r="AD52" s="119"/>
      <c r="AE52" s="119"/>
      <c r="AF52" s="119"/>
      <c r="AG52" s="119"/>
      <c r="AH52" s="119"/>
      <c r="AI52" s="119"/>
      <c r="AJ52" s="119"/>
      <c r="AK52" s="119"/>
      <c r="AL52" s="119"/>
      <c r="AM52" s="119"/>
      <c r="AN52" s="119"/>
      <c r="AO52" s="120"/>
    </row>
    <row r="53" spans="2:41" ht="12">
      <c r="B53" s="298"/>
      <c r="C53" s="148"/>
      <c r="D53" s="301"/>
      <c r="E53" s="536"/>
      <c r="F53" s="383" t="s">
        <v>881</v>
      </c>
      <c r="G53" s="383"/>
      <c r="H53" s="383"/>
      <c r="I53" s="383"/>
      <c r="J53" s="383"/>
      <c r="K53" s="383"/>
      <c r="L53" s="383"/>
      <c r="M53" s="383"/>
      <c r="N53" s="383"/>
      <c r="O53" s="383"/>
      <c r="P53" s="383"/>
      <c r="Q53" s="434" t="s">
        <v>152</v>
      </c>
      <c r="R53" s="1123"/>
      <c r="S53" s="1123"/>
      <c r="T53" s="1123"/>
      <c r="U53" s="1123"/>
      <c r="V53" s="270" t="s">
        <v>831</v>
      </c>
      <c r="W53" s="537" t="s">
        <v>156</v>
      </c>
      <c r="X53" s="538"/>
      <c r="Y53" s="539"/>
      <c r="Z53" s="540"/>
      <c r="AB53" s="119"/>
      <c r="AC53" s="119"/>
      <c r="AD53" s="119"/>
      <c r="AE53" s="119"/>
      <c r="AF53" s="119"/>
      <c r="AG53" s="119"/>
      <c r="AH53" s="119"/>
      <c r="AI53" s="119"/>
      <c r="AJ53" s="119"/>
      <c r="AK53" s="119"/>
      <c r="AL53" s="119"/>
      <c r="AM53" s="119"/>
      <c r="AN53" s="119"/>
      <c r="AO53" s="120"/>
    </row>
    <row r="54" spans="2:41" ht="12">
      <c r="B54" s="298"/>
      <c r="C54" s="148"/>
      <c r="D54" s="301"/>
      <c r="E54" s="1170" t="s">
        <v>882</v>
      </c>
      <c r="F54" s="497" t="s">
        <v>829</v>
      </c>
      <c r="G54" s="532"/>
      <c r="H54" s="541"/>
      <c r="I54" s="541"/>
      <c r="J54" s="541"/>
      <c r="K54" s="541"/>
      <c r="L54" s="541"/>
      <c r="M54" s="541"/>
      <c r="N54" s="541"/>
      <c r="O54" s="326"/>
      <c r="P54" s="326"/>
      <c r="Q54" s="541" t="s">
        <v>152</v>
      </c>
      <c r="R54" s="1122"/>
      <c r="S54" s="1122"/>
      <c r="T54" s="1122"/>
      <c r="U54" s="1122"/>
      <c r="V54" s="541" t="s">
        <v>832</v>
      </c>
      <c r="W54" s="542" t="s">
        <v>156</v>
      </c>
      <c r="X54" s="538"/>
      <c r="Y54" s="539"/>
      <c r="Z54" s="540"/>
      <c r="AB54" s="119"/>
      <c r="AC54" s="119"/>
      <c r="AD54" s="119"/>
      <c r="AE54" s="119"/>
      <c r="AF54" s="119"/>
      <c r="AG54" s="119"/>
      <c r="AH54" s="119"/>
      <c r="AI54" s="119"/>
      <c r="AJ54" s="119"/>
      <c r="AK54" s="119"/>
      <c r="AL54" s="119"/>
      <c r="AM54" s="119"/>
      <c r="AN54" s="119"/>
      <c r="AO54" s="120"/>
    </row>
    <row r="55" spans="2:41" ht="12">
      <c r="B55" s="298"/>
      <c r="C55" s="148"/>
      <c r="D55" s="301"/>
      <c r="E55" s="1171"/>
      <c r="F55" s="299"/>
      <c r="G55" s="270" t="s">
        <v>830</v>
      </c>
      <c r="H55" s="270"/>
      <c r="I55" s="270"/>
      <c r="J55" s="270"/>
      <c r="K55" s="270"/>
      <c r="L55" s="270"/>
      <c r="M55" s="270" t="s">
        <v>833</v>
      </c>
      <c r="N55" s="270"/>
      <c r="O55" s="292"/>
      <c r="P55" s="292"/>
      <c r="Q55" s="434" t="s">
        <v>152</v>
      </c>
      <c r="R55" s="1123"/>
      <c r="S55" s="1123"/>
      <c r="T55" s="1123"/>
      <c r="U55" s="1123"/>
      <c r="V55" s="270" t="s">
        <v>831</v>
      </c>
      <c r="W55" s="270" t="s">
        <v>156</v>
      </c>
      <c r="X55" s="538"/>
      <c r="Y55" s="539"/>
      <c r="Z55" s="540"/>
      <c r="AB55" s="119"/>
      <c r="AC55" s="119"/>
      <c r="AD55" s="119"/>
      <c r="AE55" s="119"/>
      <c r="AF55" s="119"/>
      <c r="AG55" s="119"/>
      <c r="AH55" s="119"/>
      <c r="AI55" s="119"/>
      <c r="AJ55" s="119"/>
      <c r="AK55" s="119"/>
      <c r="AL55" s="119"/>
      <c r="AM55" s="119"/>
      <c r="AN55" s="119"/>
      <c r="AO55" s="120"/>
    </row>
    <row r="56" spans="2:41" ht="12">
      <c r="B56" s="298"/>
      <c r="C56" s="148"/>
      <c r="D56" s="301"/>
      <c r="E56" s="536"/>
      <c r="F56" s="299"/>
      <c r="G56" s="270"/>
      <c r="H56" s="270"/>
      <c r="I56" s="270"/>
      <c r="J56" s="270"/>
      <c r="K56" s="270"/>
      <c r="L56" s="270"/>
      <c r="M56" s="270" t="s">
        <v>834</v>
      </c>
      <c r="N56" s="270"/>
      <c r="O56" s="292"/>
      <c r="P56" s="292"/>
      <c r="Q56" s="434" t="s">
        <v>152</v>
      </c>
      <c r="R56" s="1123"/>
      <c r="S56" s="1123"/>
      <c r="T56" s="1123"/>
      <c r="U56" s="1123"/>
      <c r="V56" s="270" t="s">
        <v>831</v>
      </c>
      <c r="W56" s="270" t="s">
        <v>156</v>
      </c>
      <c r="X56" s="538"/>
      <c r="Y56" s="539"/>
      <c r="Z56" s="540"/>
      <c r="AB56" s="119"/>
      <c r="AC56" s="119"/>
      <c r="AD56" s="119"/>
      <c r="AE56" s="119"/>
      <c r="AF56" s="119"/>
      <c r="AG56" s="119"/>
      <c r="AH56" s="119"/>
      <c r="AI56" s="119"/>
      <c r="AJ56" s="119"/>
      <c r="AK56" s="119"/>
      <c r="AL56" s="119"/>
      <c r="AM56" s="119"/>
      <c r="AN56" s="119"/>
      <c r="AO56" s="120"/>
    </row>
    <row r="57" spans="2:41" ht="12">
      <c r="B57" s="298"/>
      <c r="C57" s="148"/>
      <c r="D57" s="301"/>
      <c r="E57" s="536"/>
      <c r="F57" s="314"/>
      <c r="G57" s="543" t="s">
        <v>835</v>
      </c>
      <c r="H57" s="270"/>
      <c r="I57" s="270"/>
      <c r="J57" s="270"/>
      <c r="K57" s="270"/>
      <c r="L57" s="270"/>
      <c r="M57" s="270"/>
      <c r="N57" s="270"/>
      <c r="O57" s="292"/>
      <c r="P57" s="292"/>
      <c r="Q57" s="434" t="s">
        <v>152</v>
      </c>
      <c r="R57" s="1123"/>
      <c r="S57" s="1123"/>
      <c r="T57" s="1123"/>
      <c r="U57" s="1123"/>
      <c r="V57" s="270" t="s">
        <v>831</v>
      </c>
      <c r="W57" s="544" t="s">
        <v>156</v>
      </c>
      <c r="X57" s="538"/>
      <c r="Y57" s="539"/>
      <c r="Z57" s="540"/>
      <c r="AB57" s="119"/>
      <c r="AC57" s="119"/>
      <c r="AD57" s="119"/>
      <c r="AE57" s="119"/>
      <c r="AF57" s="119"/>
      <c r="AG57" s="119"/>
      <c r="AH57" s="119"/>
      <c r="AI57" s="119"/>
      <c r="AJ57" s="119"/>
      <c r="AK57" s="119"/>
      <c r="AL57" s="119"/>
      <c r="AM57" s="119"/>
      <c r="AN57" s="119"/>
      <c r="AO57" s="120"/>
    </row>
    <row r="58" spans="2:41" ht="12" customHeight="1">
      <c r="B58" s="298"/>
      <c r="C58" s="148"/>
      <c r="D58" s="301"/>
      <c r="E58" s="1170" t="s">
        <v>883</v>
      </c>
      <c r="F58" s="420" t="s">
        <v>848</v>
      </c>
      <c r="G58" s="532"/>
      <c r="H58" s="532"/>
      <c r="I58" s="532"/>
      <c r="J58" s="532"/>
      <c r="K58" s="532"/>
      <c r="L58" s="532"/>
      <c r="M58" s="532"/>
      <c r="N58" s="532"/>
      <c r="O58" s="532"/>
      <c r="P58" s="532"/>
      <c r="Q58" s="541" t="s">
        <v>152</v>
      </c>
      <c r="R58" s="1122"/>
      <c r="S58" s="1122"/>
      <c r="T58" s="1122"/>
      <c r="U58" s="1122"/>
      <c r="V58" s="532" t="s">
        <v>831</v>
      </c>
      <c r="W58" s="533" t="s">
        <v>156</v>
      </c>
      <c r="X58" s="538"/>
      <c r="Y58" s="539"/>
      <c r="Z58" s="540"/>
      <c r="AB58" s="119"/>
      <c r="AC58" s="119"/>
      <c r="AD58" s="119"/>
      <c r="AE58" s="119"/>
      <c r="AF58" s="119"/>
      <c r="AG58" s="119"/>
      <c r="AH58" s="119"/>
      <c r="AI58" s="119"/>
      <c r="AJ58" s="119"/>
      <c r="AK58" s="119"/>
      <c r="AL58" s="119"/>
      <c r="AM58" s="119"/>
      <c r="AN58" s="119"/>
      <c r="AO58" s="120"/>
    </row>
    <row r="59" spans="2:41" ht="12">
      <c r="B59" s="298"/>
      <c r="C59" s="148"/>
      <c r="D59" s="301"/>
      <c r="E59" s="1171"/>
      <c r="F59" s="470"/>
      <c r="G59" s="383"/>
      <c r="H59" s="383"/>
      <c r="I59" s="383"/>
      <c r="J59" s="383"/>
      <c r="K59" s="383"/>
      <c r="L59" s="383"/>
      <c r="M59" s="383"/>
      <c r="N59" s="383"/>
      <c r="O59" s="383"/>
      <c r="P59" s="383"/>
      <c r="Q59" s="383"/>
      <c r="R59" s="383"/>
      <c r="S59" s="383"/>
      <c r="T59" s="383"/>
      <c r="U59" s="383"/>
      <c r="V59" s="383"/>
      <c r="W59" s="430"/>
      <c r="X59" s="538"/>
      <c r="Y59" s="539"/>
      <c r="Z59" s="540"/>
      <c r="AB59" s="119"/>
      <c r="AC59" s="119"/>
      <c r="AD59" s="119"/>
      <c r="AE59" s="119"/>
      <c r="AF59" s="119"/>
      <c r="AG59" s="119"/>
      <c r="AH59" s="119"/>
      <c r="AI59" s="119"/>
      <c r="AJ59" s="119"/>
      <c r="AK59" s="119"/>
      <c r="AL59" s="119"/>
      <c r="AM59" s="119"/>
      <c r="AN59" s="119"/>
      <c r="AO59" s="120"/>
    </row>
    <row r="60" spans="2:41" ht="12">
      <c r="B60" s="298"/>
      <c r="C60" s="148"/>
      <c r="D60" s="301"/>
      <c r="E60" s="1171"/>
      <c r="F60" s="383"/>
      <c r="G60" s="383"/>
      <c r="H60" s="383"/>
      <c r="I60" s="383"/>
      <c r="J60" s="383"/>
      <c r="K60" s="383"/>
      <c r="L60" s="383"/>
      <c r="M60" s="383"/>
      <c r="N60" s="383"/>
      <c r="O60" s="383"/>
      <c r="P60" s="383"/>
      <c r="Q60" s="383"/>
      <c r="R60" s="383"/>
      <c r="S60" s="383"/>
      <c r="T60" s="383"/>
      <c r="U60" s="383"/>
      <c r="V60" s="383"/>
      <c r="W60" s="430"/>
      <c r="X60" s="538"/>
      <c r="Y60" s="539"/>
      <c r="Z60" s="540"/>
      <c r="AB60" s="119"/>
      <c r="AC60" s="119"/>
      <c r="AD60" s="119"/>
      <c r="AE60" s="119"/>
      <c r="AF60" s="119"/>
      <c r="AG60" s="119"/>
      <c r="AH60" s="119"/>
      <c r="AI60" s="119"/>
      <c r="AJ60" s="119"/>
      <c r="AK60" s="119"/>
      <c r="AL60" s="119"/>
      <c r="AM60" s="119"/>
      <c r="AN60" s="119"/>
      <c r="AO60" s="120"/>
    </row>
    <row r="61" spans="2:41" ht="12.75" thickBot="1">
      <c r="B61" s="302"/>
      <c r="C61" s="323"/>
      <c r="D61" s="318"/>
      <c r="E61" s="1172"/>
      <c r="F61" s="452"/>
      <c r="G61" s="452"/>
      <c r="H61" s="452"/>
      <c r="I61" s="452"/>
      <c r="J61" s="452"/>
      <c r="K61" s="452"/>
      <c r="L61" s="452"/>
      <c r="M61" s="452"/>
      <c r="N61" s="452"/>
      <c r="O61" s="452"/>
      <c r="P61" s="452"/>
      <c r="Q61" s="452"/>
      <c r="R61" s="452"/>
      <c r="S61" s="452"/>
      <c r="T61" s="452"/>
      <c r="U61" s="452"/>
      <c r="V61" s="452"/>
      <c r="W61" s="452"/>
      <c r="X61" s="552"/>
      <c r="Y61" s="553"/>
      <c r="Z61" s="330"/>
      <c r="AB61" s="119"/>
      <c r="AC61" s="119"/>
      <c r="AD61" s="119"/>
      <c r="AE61" s="119"/>
      <c r="AF61" s="119"/>
      <c r="AG61" s="119"/>
      <c r="AH61" s="119"/>
      <c r="AI61" s="119"/>
      <c r="AJ61" s="119"/>
      <c r="AK61" s="119"/>
      <c r="AL61" s="119"/>
      <c r="AM61" s="119"/>
      <c r="AN61" s="119"/>
      <c r="AO61" s="120"/>
    </row>
    <row r="62" spans="2:26" ht="12">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row>
    <row r="64" spans="1:41" ht="14.25">
      <c r="A64" s="1"/>
      <c r="B64" s="187" t="s">
        <v>955</v>
      </c>
      <c r="C64" s="97"/>
      <c r="D64" s="97"/>
      <c r="E64" s="97"/>
      <c r="F64" s="97"/>
      <c r="G64" s="97"/>
      <c r="H64" s="97"/>
      <c r="I64" s="97"/>
      <c r="J64" s="97"/>
      <c r="K64" s="97"/>
      <c r="Z64" s="222" t="s">
        <v>958</v>
      </c>
      <c r="AB64" s="98"/>
      <c r="AC64" s="98"/>
      <c r="AD64" s="119"/>
      <c r="AE64" s="119"/>
      <c r="AF64" s="119"/>
      <c r="AG64" s="119"/>
      <c r="AH64" s="119"/>
      <c r="AI64" s="119"/>
      <c r="AJ64" s="119"/>
      <c r="AK64" s="119"/>
      <c r="AL64" s="119"/>
      <c r="AM64" s="119"/>
      <c r="AN64" s="119"/>
      <c r="AO64" s="120"/>
    </row>
    <row r="65" spans="1:41" ht="12.75" thickBot="1">
      <c r="A65" s="1"/>
      <c r="Z65" s="7"/>
      <c r="AB65" s="153"/>
      <c r="AC65" s="154"/>
      <c r="AD65" s="119"/>
      <c r="AE65" s="119"/>
      <c r="AF65" s="119"/>
      <c r="AG65" s="119"/>
      <c r="AH65" s="119"/>
      <c r="AI65" s="119"/>
      <c r="AJ65" s="119"/>
      <c r="AK65" s="119"/>
      <c r="AL65" s="119"/>
      <c r="AM65" s="119"/>
      <c r="AN65" s="119"/>
      <c r="AO65" s="120"/>
    </row>
    <row r="66" spans="1:41" ht="18" customHeight="1">
      <c r="A66" s="1"/>
      <c r="B66" s="962" t="s">
        <v>145</v>
      </c>
      <c r="C66" s="963"/>
      <c r="D66" s="102" t="s">
        <v>101</v>
      </c>
      <c r="E66" s="1129" t="s">
        <v>102</v>
      </c>
      <c r="F66" s="1130"/>
      <c r="G66" s="1130"/>
      <c r="H66" s="1130"/>
      <c r="I66" s="1130"/>
      <c r="J66" s="1130"/>
      <c r="K66" s="1130"/>
      <c r="L66" s="1130"/>
      <c r="M66" s="1130"/>
      <c r="N66" s="1130"/>
      <c r="O66" s="1130"/>
      <c r="P66" s="1130"/>
      <c r="Q66" s="1130"/>
      <c r="R66" s="1130"/>
      <c r="S66" s="1130"/>
      <c r="T66" s="1130"/>
      <c r="U66" s="1130"/>
      <c r="V66" s="1130"/>
      <c r="W66" s="1130"/>
      <c r="X66" s="1130"/>
      <c r="Y66" s="1131"/>
      <c r="Z66" s="103" t="s">
        <v>103</v>
      </c>
      <c r="AA66" s="1"/>
      <c r="AB66" s="100"/>
      <c r="AC66" s="100"/>
      <c r="AD66" s="100"/>
      <c r="AE66" s="100"/>
      <c r="AF66" s="100"/>
      <c r="AG66" s="100"/>
      <c r="AH66" s="100"/>
      <c r="AI66" s="100"/>
      <c r="AJ66" s="100"/>
      <c r="AK66" s="119"/>
      <c r="AL66" s="119"/>
      <c r="AM66" s="119"/>
      <c r="AN66" s="119"/>
      <c r="AO66" s="120"/>
    </row>
    <row r="67" spans="2:41" ht="12">
      <c r="B67" s="976" t="s">
        <v>146</v>
      </c>
      <c r="C67" s="977"/>
      <c r="D67" s="104"/>
      <c r="E67" s="105" t="s">
        <v>104</v>
      </c>
      <c r="F67" s="978" t="s">
        <v>103</v>
      </c>
      <c r="G67" s="979"/>
      <c r="H67" s="979"/>
      <c r="I67" s="979"/>
      <c r="J67" s="979"/>
      <c r="K67" s="979"/>
      <c r="L67" s="979"/>
      <c r="M67" s="979"/>
      <c r="N67" s="979"/>
      <c r="O67" s="979"/>
      <c r="P67" s="979"/>
      <c r="Q67" s="979"/>
      <c r="R67" s="979"/>
      <c r="S67" s="979"/>
      <c r="T67" s="979"/>
      <c r="U67" s="979"/>
      <c r="V67" s="979"/>
      <c r="W67" s="980"/>
      <c r="X67" s="978" t="s">
        <v>105</v>
      </c>
      <c r="Y67" s="981"/>
      <c r="Z67" s="106" t="s">
        <v>147</v>
      </c>
      <c r="AA67" s="1"/>
      <c r="AB67" s="100"/>
      <c r="AC67" s="100"/>
      <c r="AD67" s="100"/>
      <c r="AE67" s="100"/>
      <c r="AF67" s="100"/>
      <c r="AG67" s="100"/>
      <c r="AH67" s="100"/>
      <c r="AI67" s="100"/>
      <c r="AJ67" s="100"/>
      <c r="AK67" s="119"/>
      <c r="AL67" s="119"/>
      <c r="AM67" s="119"/>
      <c r="AN67" s="119"/>
      <c r="AO67" s="120"/>
    </row>
    <row r="68" spans="1:41" ht="12" customHeight="1" thickBot="1">
      <c r="A68" s="116"/>
      <c r="B68" s="1166" t="s">
        <v>824</v>
      </c>
      <c r="C68" s="1178"/>
      <c r="D68" s="565" t="s">
        <v>886</v>
      </c>
      <c r="E68" s="1170" t="s">
        <v>887</v>
      </c>
      <c r="F68" s="470" t="s">
        <v>888</v>
      </c>
      <c r="G68" s="383"/>
      <c r="H68" s="383"/>
      <c r="I68" s="383"/>
      <c r="J68" s="383"/>
      <c r="K68" s="383"/>
      <c r="L68" s="383"/>
      <c r="M68" s="383"/>
      <c r="N68" s="383"/>
      <c r="O68" s="383"/>
      <c r="P68" s="383"/>
      <c r="Q68" s="383"/>
      <c r="R68" s="383"/>
      <c r="S68" s="383"/>
      <c r="T68" s="383"/>
      <c r="U68" s="383"/>
      <c r="V68" s="383"/>
      <c r="W68" s="430"/>
      <c r="X68" s="538" t="s">
        <v>23</v>
      </c>
      <c r="Y68" s="539" t="s">
        <v>899</v>
      </c>
      <c r="Z68" s="540"/>
      <c r="AB68" s="119"/>
      <c r="AC68" s="119"/>
      <c r="AD68" s="119"/>
      <c r="AE68" s="119"/>
      <c r="AF68" s="119"/>
      <c r="AG68" s="119"/>
      <c r="AH68" s="119"/>
      <c r="AI68" s="119"/>
      <c r="AJ68" s="119"/>
      <c r="AK68" s="119"/>
      <c r="AL68" s="119"/>
      <c r="AM68" s="119"/>
      <c r="AN68" s="119"/>
      <c r="AO68" s="120"/>
    </row>
    <row r="69" spans="1:41" ht="13.5" thickBot="1" thickTop="1">
      <c r="A69" s="116"/>
      <c r="B69" s="1179"/>
      <c r="C69" s="1180"/>
      <c r="D69" s="298"/>
      <c r="E69" s="1171"/>
      <c r="F69" s="383"/>
      <c r="G69" s="477"/>
      <c r="H69" s="383" t="s">
        <v>889</v>
      </c>
      <c r="I69" s="383"/>
      <c r="J69" s="383"/>
      <c r="K69" s="383"/>
      <c r="L69" s="477"/>
      <c r="M69" s="477"/>
      <c r="N69" s="477"/>
      <c r="O69" s="567"/>
      <c r="P69" s="567"/>
      <c r="Q69" s="567"/>
      <c r="R69" s="567" t="s">
        <v>890</v>
      </c>
      <c r="S69" s="567"/>
      <c r="T69" s="567"/>
      <c r="U69" s="567"/>
      <c r="V69" s="567"/>
      <c r="W69" s="383"/>
      <c r="X69" s="538"/>
      <c r="Y69" s="539"/>
      <c r="Z69" s="540"/>
      <c r="AB69" s="117"/>
      <c r="AC69" s="145" t="s">
        <v>330</v>
      </c>
      <c r="AD69" s="140" t="s">
        <v>331</v>
      </c>
      <c r="AE69" s="140" t="s">
        <v>332</v>
      </c>
      <c r="AF69" s="161" t="s">
        <v>333</v>
      </c>
      <c r="AG69" s="119"/>
      <c r="AH69" s="119"/>
      <c r="AI69" s="119"/>
      <c r="AJ69" s="119"/>
      <c r="AK69" s="119"/>
      <c r="AL69" s="119"/>
      <c r="AM69" s="119"/>
      <c r="AN69" s="119"/>
      <c r="AO69" s="120"/>
    </row>
    <row r="70" spans="1:41" ht="12" customHeight="1" thickBot="1" thickTop="1">
      <c r="A70" s="116"/>
      <c r="B70" s="1179"/>
      <c r="C70" s="1180"/>
      <c r="D70" s="298"/>
      <c r="E70" s="536"/>
      <c r="F70" s="383" t="s">
        <v>891</v>
      </c>
      <c r="G70" s="477"/>
      <c r="H70" s="383"/>
      <c r="I70" s="383"/>
      <c r="J70" s="383"/>
      <c r="K70" s="383"/>
      <c r="L70" s="383"/>
      <c r="M70" s="383"/>
      <c r="N70" s="383"/>
      <c r="P70" s="568" t="s">
        <v>152</v>
      </c>
      <c r="Q70" s="270"/>
      <c r="R70" s="383" t="s">
        <v>840</v>
      </c>
      <c r="S70" s="308"/>
      <c r="T70" s="308"/>
      <c r="U70" s="546" t="s">
        <v>839</v>
      </c>
      <c r="V70" s="308"/>
      <c r="W70" s="430" t="s">
        <v>156</v>
      </c>
      <c r="X70" s="538"/>
      <c r="Y70" s="539"/>
      <c r="Z70" s="540"/>
      <c r="AB70" s="117"/>
      <c r="AC70" s="145" t="s">
        <v>335</v>
      </c>
      <c r="AD70" s="140" t="s">
        <v>336</v>
      </c>
      <c r="AE70" s="140" t="s">
        <v>337</v>
      </c>
      <c r="AF70" s="161"/>
      <c r="AG70" s="119"/>
      <c r="AH70" s="119"/>
      <c r="AI70" s="119"/>
      <c r="AJ70" s="119"/>
      <c r="AK70" s="119"/>
      <c r="AL70" s="119"/>
      <c r="AM70" s="119"/>
      <c r="AN70" s="119"/>
      <c r="AO70" s="120"/>
    </row>
    <row r="71" spans="1:41" ht="13.5" thickBot="1" thickTop="1">
      <c r="A71" s="116"/>
      <c r="B71" s="1179"/>
      <c r="C71" s="1180"/>
      <c r="D71" s="298"/>
      <c r="E71" s="1170" t="s">
        <v>892</v>
      </c>
      <c r="F71" s="420" t="s">
        <v>893</v>
      </c>
      <c r="G71" s="420"/>
      <c r="H71" s="420"/>
      <c r="I71" s="420"/>
      <c r="J71" s="420"/>
      <c r="K71" s="420"/>
      <c r="L71" s="420"/>
      <c r="M71" s="420"/>
      <c r="N71" s="420"/>
      <c r="O71" s="478"/>
      <c r="P71" s="478"/>
      <c r="Q71" s="541" t="s">
        <v>152</v>
      </c>
      <c r="R71" s="1122"/>
      <c r="S71" s="1122"/>
      <c r="T71" s="1122"/>
      <c r="U71" s="1122"/>
      <c r="V71" s="532" t="s">
        <v>831</v>
      </c>
      <c r="W71" s="533" t="s">
        <v>156</v>
      </c>
      <c r="X71" s="538"/>
      <c r="Y71" s="539"/>
      <c r="Z71" s="540"/>
      <c r="AB71" s="117"/>
      <c r="AC71" s="145" t="s">
        <v>330</v>
      </c>
      <c r="AD71" s="140" t="s">
        <v>331</v>
      </c>
      <c r="AE71" s="140" t="s">
        <v>332</v>
      </c>
      <c r="AF71" s="161" t="s">
        <v>333</v>
      </c>
      <c r="AG71" s="119"/>
      <c r="AH71" s="119"/>
      <c r="AI71" s="119"/>
      <c r="AJ71" s="119"/>
      <c r="AK71" s="119"/>
      <c r="AL71" s="120"/>
      <c r="AM71" s="119"/>
      <c r="AN71" s="119"/>
      <c r="AO71" s="120"/>
    </row>
    <row r="72" spans="1:41" ht="13.5" thickBot="1" thickTop="1">
      <c r="A72" s="116"/>
      <c r="B72" s="538" t="s">
        <v>23</v>
      </c>
      <c r="C72" s="540" t="s">
        <v>388</v>
      </c>
      <c r="D72" s="298"/>
      <c r="E72" s="1171"/>
      <c r="F72" s="383" t="s">
        <v>894</v>
      </c>
      <c r="G72" s="383"/>
      <c r="H72" s="383"/>
      <c r="I72" s="383"/>
      <c r="J72" s="383"/>
      <c r="K72" s="383"/>
      <c r="L72" s="383"/>
      <c r="M72" s="383"/>
      <c r="N72" s="383"/>
      <c r="O72" s="433"/>
      <c r="P72" s="433"/>
      <c r="Q72" s="434" t="s">
        <v>152</v>
      </c>
      <c r="R72" s="1123"/>
      <c r="S72" s="1123"/>
      <c r="T72" s="1123"/>
      <c r="U72" s="1123"/>
      <c r="V72" s="270" t="s">
        <v>831</v>
      </c>
      <c r="W72" s="537" t="s">
        <v>156</v>
      </c>
      <c r="X72" s="538"/>
      <c r="Y72" s="539"/>
      <c r="Z72" s="540"/>
      <c r="AB72" s="117"/>
      <c r="AC72" s="145" t="s">
        <v>335</v>
      </c>
      <c r="AD72" s="140" t="s">
        <v>336</v>
      </c>
      <c r="AE72" s="140" t="s">
        <v>337</v>
      </c>
      <c r="AF72" s="161"/>
      <c r="AG72" s="119"/>
      <c r="AH72" s="119"/>
      <c r="AI72" s="119"/>
      <c r="AJ72" s="119"/>
      <c r="AK72" s="119"/>
      <c r="AL72" s="120"/>
      <c r="AM72" s="119"/>
      <c r="AN72" s="119"/>
      <c r="AO72" s="120"/>
    </row>
    <row r="73" spans="1:41" ht="13.5" thickBot="1" thickTop="1">
      <c r="A73" s="116"/>
      <c r="B73" s="538" t="s">
        <v>24</v>
      </c>
      <c r="C73" s="540" t="s">
        <v>409</v>
      </c>
      <c r="D73" s="298"/>
      <c r="E73" s="1170" t="s">
        <v>895</v>
      </c>
      <c r="F73" s="420" t="s">
        <v>896</v>
      </c>
      <c r="G73" s="420"/>
      <c r="H73" s="420"/>
      <c r="I73" s="420"/>
      <c r="J73" s="420"/>
      <c r="K73" s="420"/>
      <c r="L73" s="420"/>
      <c r="M73" s="420"/>
      <c r="N73" s="420"/>
      <c r="O73" s="478"/>
      <c r="P73" s="478"/>
      <c r="Q73" s="133"/>
      <c r="R73" s="133"/>
      <c r="S73" s="133"/>
      <c r="T73" s="133"/>
      <c r="U73" s="133"/>
      <c r="V73" s="133"/>
      <c r="W73" s="144"/>
      <c r="X73" s="538"/>
      <c r="Y73" s="539"/>
      <c r="Z73" s="540"/>
      <c r="AB73" s="117"/>
      <c r="AC73" s="145" t="s">
        <v>338</v>
      </c>
      <c r="AD73" s="140"/>
      <c r="AE73" s="119"/>
      <c r="AF73" s="119"/>
      <c r="AG73" s="119"/>
      <c r="AH73" s="119"/>
      <c r="AI73" s="119"/>
      <c r="AJ73" s="119"/>
      <c r="AK73" s="119"/>
      <c r="AL73" s="120"/>
      <c r="AM73" s="119"/>
      <c r="AN73" s="119"/>
      <c r="AO73" s="120"/>
    </row>
    <row r="74" spans="1:41" ht="13.5" thickBot="1" thickTop="1">
      <c r="A74" s="116"/>
      <c r="B74" s="538" t="s">
        <v>24</v>
      </c>
      <c r="C74" s="540" t="s">
        <v>410</v>
      </c>
      <c r="D74" s="298"/>
      <c r="E74" s="1171"/>
      <c r="F74" s="470"/>
      <c r="G74" s="383"/>
      <c r="H74" s="383"/>
      <c r="I74" s="434" t="s">
        <v>152</v>
      </c>
      <c r="J74" s="1123"/>
      <c r="K74" s="1123"/>
      <c r="L74" s="1123"/>
      <c r="M74" s="1123"/>
      <c r="N74" s="270" t="s">
        <v>831</v>
      </c>
      <c r="O74" s="306" t="s">
        <v>156</v>
      </c>
      <c r="P74" s="306" t="s">
        <v>897</v>
      </c>
      <c r="Q74" s="434" t="s">
        <v>152</v>
      </c>
      <c r="R74" s="1123"/>
      <c r="S74" s="1123"/>
      <c r="T74" s="1123"/>
      <c r="U74" s="1123"/>
      <c r="V74" s="270" t="s">
        <v>831</v>
      </c>
      <c r="W74" s="482" t="s">
        <v>156</v>
      </c>
      <c r="X74" s="538"/>
      <c r="Y74" s="539"/>
      <c r="Z74" s="540"/>
      <c r="AB74" s="119"/>
      <c r="AC74" s="119"/>
      <c r="AD74" s="119"/>
      <c r="AE74" s="119"/>
      <c r="AF74" s="119"/>
      <c r="AG74" s="119"/>
      <c r="AH74" s="119"/>
      <c r="AI74" s="119"/>
      <c r="AJ74" s="119"/>
      <c r="AK74" s="119"/>
      <c r="AL74" s="120"/>
      <c r="AM74" s="119"/>
      <c r="AN74" s="119"/>
      <c r="AO74" s="120"/>
    </row>
    <row r="75" spans="1:53" ht="13.5" thickBot="1" thickTop="1">
      <c r="A75" s="116"/>
      <c r="B75" s="554"/>
      <c r="C75" s="432"/>
      <c r="D75" s="298"/>
      <c r="E75" s="530" t="s">
        <v>836</v>
      </c>
      <c r="F75" s="420"/>
      <c r="G75" s="420"/>
      <c r="H75" s="420" t="s">
        <v>837</v>
      </c>
      <c r="I75" s="420"/>
      <c r="J75" s="420"/>
      <c r="K75" s="420"/>
      <c r="L75" s="420"/>
      <c r="M75" s="420"/>
      <c r="N75" s="420"/>
      <c r="O75" s="478"/>
      <c r="P75" s="478"/>
      <c r="Q75" s="478"/>
      <c r="R75" s="478"/>
      <c r="S75" s="478"/>
      <c r="T75" s="478"/>
      <c r="U75" s="478"/>
      <c r="V75" s="478"/>
      <c r="W75" s="423"/>
      <c r="X75" s="538"/>
      <c r="Y75" s="539"/>
      <c r="Z75" s="540"/>
      <c r="AB75" s="117"/>
      <c r="AC75" s="145" t="s">
        <v>339</v>
      </c>
      <c r="AD75" s="140" t="s">
        <v>340</v>
      </c>
      <c r="AE75" s="140" t="s">
        <v>332</v>
      </c>
      <c r="AF75" s="161" t="s">
        <v>333</v>
      </c>
      <c r="AG75" s="119"/>
      <c r="AH75" s="119"/>
      <c r="AI75" s="119"/>
      <c r="AJ75" s="119"/>
      <c r="AK75" s="119"/>
      <c r="AL75" s="120"/>
      <c r="AM75" s="119"/>
      <c r="AN75" s="119"/>
      <c r="AO75" s="130"/>
      <c r="AP75" s="119"/>
      <c r="AQ75" s="130"/>
      <c r="AR75" s="130"/>
      <c r="AS75" s="130"/>
      <c r="AT75" s="130"/>
      <c r="AU75" s="130"/>
      <c r="AV75" s="119"/>
      <c r="AW75" s="130"/>
      <c r="AX75" s="130"/>
      <c r="AY75" s="130"/>
      <c r="AZ75" s="130"/>
      <c r="BA75" s="130"/>
    </row>
    <row r="76" spans="1:53" ht="13.5" thickBot="1" thickTop="1">
      <c r="A76" s="116"/>
      <c r="B76" s="554"/>
      <c r="C76" s="432"/>
      <c r="D76" s="298"/>
      <c r="E76" s="536"/>
      <c r="F76" s="558" t="s">
        <v>898</v>
      </c>
      <c r="G76" s="559"/>
      <c r="H76" s="559"/>
      <c r="I76" s="559"/>
      <c r="J76" s="559"/>
      <c r="K76" s="559" t="s">
        <v>209</v>
      </c>
      <c r="L76" s="559"/>
      <c r="M76" s="559"/>
      <c r="N76" s="569" t="s">
        <v>210</v>
      </c>
      <c r="O76" s="569"/>
      <c r="P76" s="570"/>
      <c r="Q76" s="560" t="s">
        <v>152</v>
      </c>
      <c r="R76" s="1174"/>
      <c r="S76" s="1174"/>
      <c r="T76" s="1174"/>
      <c r="U76" s="1174"/>
      <c r="V76" s="556" t="s">
        <v>831</v>
      </c>
      <c r="W76" s="571" t="s">
        <v>156</v>
      </c>
      <c r="X76" s="538"/>
      <c r="Y76" s="539"/>
      <c r="Z76" s="540"/>
      <c r="AB76" s="117"/>
      <c r="AC76" s="145" t="s">
        <v>335</v>
      </c>
      <c r="AD76" s="140" t="s">
        <v>341</v>
      </c>
      <c r="AE76" s="140" t="s">
        <v>337</v>
      </c>
      <c r="AF76" s="140" t="s">
        <v>336</v>
      </c>
      <c r="AG76" s="119"/>
      <c r="AH76" s="119"/>
      <c r="AI76" s="119"/>
      <c r="AJ76" s="119"/>
      <c r="AK76" s="119"/>
      <c r="AL76" s="120"/>
      <c r="AM76" s="119"/>
      <c r="AN76" s="119"/>
      <c r="AO76" s="130"/>
      <c r="AP76" s="119"/>
      <c r="AQ76" s="130"/>
      <c r="AR76" s="130"/>
      <c r="AS76" s="130"/>
      <c r="AT76" s="130"/>
      <c r="AU76" s="130"/>
      <c r="AV76" s="119"/>
      <c r="AW76" s="130"/>
      <c r="AX76" s="130"/>
      <c r="AY76" s="130"/>
      <c r="AZ76" s="130"/>
      <c r="BA76" s="130"/>
    </row>
    <row r="77" spans="1:53" ht="13.5" thickBot="1" thickTop="1">
      <c r="A77" s="116"/>
      <c r="B77" s="554"/>
      <c r="C77" s="432"/>
      <c r="D77" s="298"/>
      <c r="E77" s="536"/>
      <c r="F77" s="470"/>
      <c r="G77" s="383" t="s">
        <v>841</v>
      </c>
      <c r="H77" s="383"/>
      <c r="I77" s="383"/>
      <c r="J77" s="383"/>
      <c r="K77" s="383"/>
      <c r="L77" s="383"/>
      <c r="M77" s="383"/>
      <c r="N77" s="383"/>
      <c r="O77" s="433"/>
      <c r="P77" s="433"/>
      <c r="Q77" s="433"/>
      <c r="R77" s="433"/>
      <c r="S77" s="472"/>
      <c r="T77" s="433"/>
      <c r="U77" s="433"/>
      <c r="V77" s="433"/>
      <c r="W77" s="430"/>
      <c r="X77" s="538"/>
      <c r="Y77" s="539"/>
      <c r="Z77" s="540"/>
      <c r="AB77" s="117"/>
      <c r="AC77" s="145" t="s">
        <v>339</v>
      </c>
      <c r="AD77" s="140" t="s">
        <v>340</v>
      </c>
      <c r="AE77" s="140" t="s">
        <v>332</v>
      </c>
      <c r="AF77" s="161" t="s">
        <v>333</v>
      </c>
      <c r="AG77" s="119"/>
      <c r="AH77" s="119"/>
      <c r="AI77" s="119"/>
      <c r="AJ77" s="119"/>
      <c r="AK77" s="119"/>
      <c r="AL77" s="120"/>
      <c r="AM77" s="119"/>
      <c r="AN77" s="119"/>
      <c r="AO77" s="130"/>
      <c r="AP77" s="119"/>
      <c r="AQ77" s="130"/>
      <c r="AR77" s="130"/>
      <c r="AS77" s="130"/>
      <c r="AT77" s="130"/>
      <c r="AU77" s="130"/>
      <c r="AV77" s="119"/>
      <c r="AW77" s="130"/>
      <c r="AX77" s="130"/>
      <c r="AY77" s="130"/>
      <c r="AZ77" s="130"/>
      <c r="BA77" s="130"/>
    </row>
    <row r="78" spans="1:53" ht="13.5" thickBot="1" thickTop="1">
      <c r="A78" s="116"/>
      <c r="B78" s="554"/>
      <c r="C78" s="432"/>
      <c r="D78" s="298"/>
      <c r="E78" s="536"/>
      <c r="F78" s="383"/>
      <c r="G78" s="383" t="s">
        <v>842</v>
      </c>
      <c r="H78" s="383"/>
      <c r="I78" s="383"/>
      <c r="J78" s="383"/>
      <c r="K78" s="383"/>
      <c r="L78" s="383"/>
      <c r="M78" s="383"/>
      <c r="N78" s="383" t="s">
        <v>843</v>
      </c>
      <c r="O78" s="433"/>
      <c r="P78" s="433"/>
      <c r="Q78" s="433"/>
      <c r="R78" s="433"/>
      <c r="S78" s="433"/>
      <c r="T78" s="433"/>
      <c r="U78" s="433"/>
      <c r="V78" s="433"/>
      <c r="W78" s="430"/>
      <c r="X78" s="538"/>
      <c r="Y78" s="539"/>
      <c r="Z78" s="540"/>
      <c r="AB78" s="117"/>
      <c r="AC78" s="145" t="s">
        <v>335</v>
      </c>
      <c r="AD78" s="140" t="s">
        <v>341</v>
      </c>
      <c r="AE78" s="140" t="s">
        <v>337</v>
      </c>
      <c r="AF78" s="140" t="s">
        <v>336</v>
      </c>
      <c r="AG78" s="119"/>
      <c r="AH78" s="119"/>
      <c r="AI78" s="119"/>
      <c r="AJ78" s="119"/>
      <c r="AK78" s="119"/>
      <c r="AL78" s="120"/>
      <c r="AM78" s="119"/>
      <c r="AN78" s="119"/>
      <c r="AO78" s="130"/>
      <c r="AP78" s="119"/>
      <c r="AQ78" s="130"/>
      <c r="AR78" s="130"/>
      <c r="AS78" s="130"/>
      <c r="AT78" s="130"/>
      <c r="AU78" s="130"/>
      <c r="AV78" s="119"/>
      <c r="AW78" s="130"/>
      <c r="AX78" s="130"/>
      <c r="AY78" s="130"/>
      <c r="AZ78" s="130"/>
      <c r="BA78" s="130"/>
    </row>
    <row r="79" spans="1:53" ht="13.5" thickBot="1" thickTop="1">
      <c r="A79" s="116"/>
      <c r="B79" s="554"/>
      <c r="C79" s="432"/>
      <c r="D79" s="298"/>
      <c r="E79" s="536"/>
      <c r="F79" s="383"/>
      <c r="G79" s="383"/>
      <c r="H79" s="383"/>
      <c r="I79" s="383"/>
      <c r="J79" s="383"/>
      <c r="K79" s="383"/>
      <c r="L79" s="383"/>
      <c r="M79" s="383"/>
      <c r="N79" s="383" t="s">
        <v>844</v>
      </c>
      <c r="O79" s="433"/>
      <c r="P79" s="433"/>
      <c r="Q79" s="433"/>
      <c r="R79" s="433"/>
      <c r="S79" s="433"/>
      <c r="T79" s="433"/>
      <c r="U79" s="433"/>
      <c r="V79" s="433"/>
      <c r="W79" s="430"/>
      <c r="X79" s="538"/>
      <c r="Y79" s="539"/>
      <c r="Z79" s="540"/>
      <c r="AB79" s="117"/>
      <c r="AC79" s="145" t="s">
        <v>338</v>
      </c>
      <c r="AD79" s="140"/>
      <c r="AE79" s="119"/>
      <c r="AF79" s="119"/>
      <c r="AG79" s="119"/>
      <c r="AH79" s="119"/>
      <c r="AI79" s="119"/>
      <c r="AJ79" s="119"/>
      <c r="AK79" s="119"/>
      <c r="AL79" s="120"/>
      <c r="AM79" s="119"/>
      <c r="AN79" s="119"/>
      <c r="AO79" s="130"/>
      <c r="AP79" s="119"/>
      <c r="AQ79" s="130"/>
      <c r="AR79" s="130"/>
      <c r="AS79" s="130"/>
      <c r="AT79" s="130"/>
      <c r="AU79" s="130"/>
      <c r="AV79" s="119"/>
      <c r="AW79" s="130"/>
      <c r="AX79" s="130"/>
      <c r="AY79" s="130"/>
      <c r="AZ79" s="130"/>
      <c r="BA79" s="130"/>
    </row>
    <row r="80" spans="1:53" ht="13.5" thickBot="1" thickTop="1">
      <c r="A80" s="116"/>
      <c r="B80" s="554"/>
      <c r="C80" s="432"/>
      <c r="D80" s="298"/>
      <c r="E80" s="536"/>
      <c r="F80" s="470"/>
      <c r="G80" s="383"/>
      <c r="H80" s="383"/>
      <c r="I80" s="383"/>
      <c r="J80" s="383"/>
      <c r="K80" s="383"/>
      <c r="L80" s="383"/>
      <c r="M80" s="383"/>
      <c r="N80" s="383" t="s">
        <v>845</v>
      </c>
      <c r="O80" s="383"/>
      <c r="P80" s="383"/>
      <c r="Q80" s="383"/>
      <c r="R80" s="383"/>
      <c r="S80" s="383"/>
      <c r="T80" s="383"/>
      <c r="U80" s="383"/>
      <c r="V80" s="383"/>
      <c r="W80" s="430"/>
      <c r="X80" s="538"/>
      <c r="Y80" s="539"/>
      <c r="Z80" s="540"/>
      <c r="AB80" s="119"/>
      <c r="AC80" s="119"/>
      <c r="AD80" s="98"/>
      <c r="AE80" s="119"/>
      <c r="AF80" s="119"/>
      <c r="AG80" s="119"/>
      <c r="AH80" s="119"/>
      <c r="AI80" s="119"/>
      <c r="AJ80" s="119"/>
      <c r="AK80" s="119"/>
      <c r="AL80" s="120"/>
      <c r="AM80" s="119"/>
      <c r="AN80" s="119"/>
      <c r="AO80" s="130"/>
      <c r="AP80" s="119"/>
      <c r="AQ80" s="130"/>
      <c r="AR80" s="130"/>
      <c r="AS80" s="130"/>
      <c r="AT80" s="130"/>
      <c r="AU80" s="130"/>
      <c r="AV80" s="119"/>
      <c r="AW80" s="130"/>
      <c r="AX80" s="130"/>
      <c r="AY80" s="130"/>
      <c r="AZ80" s="130"/>
      <c r="BA80" s="130"/>
    </row>
    <row r="81" spans="1:41" ht="13.5" thickBot="1" thickTop="1">
      <c r="A81" s="116"/>
      <c r="B81" s="554"/>
      <c r="C81" s="432"/>
      <c r="D81" s="298"/>
      <c r="E81" s="536"/>
      <c r="F81" s="558" t="s">
        <v>846</v>
      </c>
      <c r="G81" s="556"/>
      <c r="H81" s="556"/>
      <c r="I81" s="556"/>
      <c r="J81" s="559"/>
      <c r="K81" s="560"/>
      <c r="L81" s="560"/>
      <c r="M81" s="560"/>
      <c r="N81" s="560"/>
      <c r="O81" s="562"/>
      <c r="P81" s="562"/>
      <c r="Q81" s="562"/>
      <c r="R81" s="562"/>
      <c r="S81" s="556"/>
      <c r="T81" s="556"/>
      <c r="U81" s="556"/>
      <c r="V81" s="556"/>
      <c r="W81" s="557"/>
      <c r="X81" s="538"/>
      <c r="Y81" s="539"/>
      <c r="Z81" s="540"/>
      <c r="AB81" s="117"/>
      <c r="AC81" s="145" t="s">
        <v>339</v>
      </c>
      <c r="AD81" s="140" t="s">
        <v>340</v>
      </c>
      <c r="AE81" s="140" t="s">
        <v>343</v>
      </c>
      <c r="AF81" s="161"/>
      <c r="AG81" s="119"/>
      <c r="AH81" s="119"/>
      <c r="AI81" s="119"/>
      <c r="AJ81" s="119"/>
      <c r="AK81" s="119"/>
      <c r="AL81" s="120"/>
      <c r="AM81" s="119"/>
      <c r="AN81" s="119"/>
      <c r="AO81" s="120"/>
    </row>
    <row r="82" spans="1:41" ht="13.5" thickBot="1" thickTop="1">
      <c r="A82" s="116"/>
      <c r="B82" s="554"/>
      <c r="C82" s="432"/>
      <c r="D82" s="298"/>
      <c r="E82" s="536"/>
      <c r="F82" s="299"/>
      <c r="G82" s="1183" t="s">
        <v>224</v>
      </c>
      <c r="H82" s="1183"/>
      <c r="I82" s="383"/>
      <c r="K82" s="434" t="s">
        <v>152</v>
      </c>
      <c r="M82" s="994" t="s">
        <v>849</v>
      </c>
      <c r="N82" s="1181"/>
      <c r="O82" s="1181"/>
      <c r="Q82" s="994" t="s">
        <v>228</v>
      </c>
      <c r="R82" s="994"/>
      <c r="S82" s="994"/>
      <c r="U82" s="1176" t="s">
        <v>839</v>
      </c>
      <c r="V82" s="1176"/>
      <c r="W82" s="406" t="s">
        <v>156</v>
      </c>
      <c r="X82" s="538"/>
      <c r="Y82" s="539"/>
      <c r="Z82" s="540"/>
      <c r="AB82" s="117"/>
      <c r="AC82" s="145" t="s">
        <v>335</v>
      </c>
      <c r="AD82" s="140" t="s">
        <v>341</v>
      </c>
      <c r="AE82" s="140" t="s">
        <v>337</v>
      </c>
      <c r="AF82" s="140"/>
      <c r="AG82" s="119"/>
      <c r="AH82" s="119"/>
      <c r="AI82" s="119"/>
      <c r="AJ82" s="119"/>
      <c r="AK82" s="119"/>
      <c r="AL82" s="119"/>
      <c r="AM82" s="119"/>
      <c r="AN82" s="119"/>
      <c r="AO82" s="120"/>
    </row>
    <row r="83" spans="1:41" ht="13.5" thickBot="1" thickTop="1">
      <c r="A83" s="116"/>
      <c r="B83" s="554"/>
      <c r="C83" s="432"/>
      <c r="D83" s="298"/>
      <c r="E83" s="536"/>
      <c r="F83" s="314"/>
      <c r="G83" s="543" t="s">
        <v>847</v>
      </c>
      <c r="H83" s="270"/>
      <c r="I83" s="270"/>
      <c r="J83" s="383"/>
      <c r="K83" s="434"/>
      <c r="L83" s="434"/>
      <c r="M83" s="434"/>
      <c r="N83" s="434"/>
      <c r="O83" s="544"/>
      <c r="P83" s="544"/>
      <c r="Q83" s="434" t="s">
        <v>152</v>
      </c>
      <c r="R83" s="1123"/>
      <c r="S83" s="1123"/>
      <c r="T83" s="1123"/>
      <c r="U83" s="1123"/>
      <c r="V83" s="270" t="s">
        <v>831</v>
      </c>
      <c r="W83" s="270" t="s">
        <v>156</v>
      </c>
      <c r="X83" s="538"/>
      <c r="Y83" s="539"/>
      <c r="Z83" s="540"/>
      <c r="AB83" s="117"/>
      <c r="AC83" s="145" t="s">
        <v>339</v>
      </c>
      <c r="AD83" s="140" t="s">
        <v>340</v>
      </c>
      <c r="AE83" s="140" t="s">
        <v>343</v>
      </c>
      <c r="AF83" s="161"/>
      <c r="AG83" s="119"/>
      <c r="AH83" s="119"/>
      <c r="AI83" s="119"/>
      <c r="AJ83" s="119"/>
      <c r="AK83" s="119"/>
      <c r="AL83" s="119"/>
      <c r="AM83" s="119"/>
      <c r="AN83" s="119"/>
      <c r="AO83" s="120"/>
    </row>
    <row r="84" spans="1:41" ht="13.5" thickBot="1" thickTop="1">
      <c r="A84" s="116"/>
      <c r="B84" s="554"/>
      <c r="C84" s="432"/>
      <c r="D84" s="298"/>
      <c r="E84" s="536"/>
      <c r="F84" s="314"/>
      <c r="G84" s="270" t="s">
        <v>848</v>
      </c>
      <c r="H84" s="270"/>
      <c r="I84" s="270"/>
      <c r="J84" s="270"/>
      <c r="P84" s="270"/>
      <c r="Q84" s="434" t="s">
        <v>152</v>
      </c>
      <c r="R84" s="1123"/>
      <c r="S84" s="1123"/>
      <c r="T84" s="1123"/>
      <c r="U84" s="1123"/>
      <c r="V84" s="270" t="s">
        <v>831</v>
      </c>
      <c r="W84" s="270" t="s">
        <v>156</v>
      </c>
      <c r="X84" s="538"/>
      <c r="Y84" s="539"/>
      <c r="Z84" s="540"/>
      <c r="AB84" s="117"/>
      <c r="AC84" s="145" t="s">
        <v>335</v>
      </c>
      <c r="AD84" s="140" t="s">
        <v>341</v>
      </c>
      <c r="AE84" s="140" t="s">
        <v>337</v>
      </c>
      <c r="AF84" s="140"/>
      <c r="AG84" s="119"/>
      <c r="AH84" s="119"/>
      <c r="AI84" s="119"/>
      <c r="AJ84" s="119"/>
      <c r="AK84" s="119"/>
      <c r="AL84" s="119"/>
      <c r="AM84" s="119"/>
      <c r="AN84" s="119"/>
      <c r="AO84" s="120"/>
    </row>
    <row r="85" spans="1:41" ht="13.5" thickBot="1" thickTop="1">
      <c r="A85" s="116"/>
      <c r="B85" s="554"/>
      <c r="C85" s="432"/>
      <c r="D85" s="298"/>
      <c r="E85" s="536"/>
      <c r="F85" s="558" t="s">
        <v>850</v>
      </c>
      <c r="G85" s="556"/>
      <c r="H85" s="556"/>
      <c r="I85" s="556"/>
      <c r="J85" s="556"/>
      <c r="K85" s="556"/>
      <c r="L85" s="556"/>
      <c r="M85" s="556"/>
      <c r="N85" s="556"/>
      <c r="O85" s="556"/>
      <c r="P85" s="556"/>
      <c r="Q85" s="560" t="s">
        <v>152</v>
      </c>
      <c r="R85" s="1174"/>
      <c r="S85" s="1174"/>
      <c r="T85" s="1174"/>
      <c r="U85" s="1174"/>
      <c r="V85" s="556" t="s">
        <v>831</v>
      </c>
      <c r="W85" s="557" t="s">
        <v>156</v>
      </c>
      <c r="X85" s="538"/>
      <c r="Y85" s="539"/>
      <c r="Z85" s="540"/>
      <c r="AB85" s="117"/>
      <c r="AC85" s="145" t="s">
        <v>338</v>
      </c>
      <c r="AD85" s="140"/>
      <c r="AE85" s="119"/>
      <c r="AF85" s="119"/>
      <c r="AG85" s="119"/>
      <c r="AH85" s="119"/>
      <c r="AI85" s="119"/>
      <c r="AJ85" s="119"/>
      <c r="AK85" s="119"/>
      <c r="AL85" s="119"/>
      <c r="AM85" s="119"/>
      <c r="AN85" s="119"/>
      <c r="AO85" s="120"/>
    </row>
    <row r="86" spans="1:41" ht="13.5" thickBot="1" thickTop="1">
      <c r="A86" s="116"/>
      <c r="B86" s="554"/>
      <c r="C86" s="432"/>
      <c r="D86" s="298"/>
      <c r="E86" s="536"/>
      <c r="F86" s="314"/>
      <c r="G86" s="270" t="s">
        <v>848</v>
      </c>
      <c r="H86" s="270"/>
      <c r="I86" s="270"/>
      <c r="Q86" s="434" t="s">
        <v>152</v>
      </c>
      <c r="R86" s="1123"/>
      <c r="S86" s="1123"/>
      <c r="T86" s="1123"/>
      <c r="U86" s="1123"/>
      <c r="V86" s="270" t="s">
        <v>831</v>
      </c>
      <c r="W86" s="537" t="s">
        <v>156</v>
      </c>
      <c r="X86" s="538"/>
      <c r="Y86" s="539"/>
      <c r="Z86" s="540"/>
      <c r="AB86" s="119"/>
      <c r="AC86" s="119"/>
      <c r="AD86" s="98"/>
      <c r="AE86" s="119"/>
      <c r="AF86" s="119"/>
      <c r="AG86" s="119"/>
      <c r="AH86" s="119"/>
      <c r="AI86" s="119"/>
      <c r="AJ86" s="119"/>
      <c r="AK86" s="119"/>
      <c r="AL86" s="119"/>
      <c r="AM86" s="119"/>
      <c r="AN86" s="119"/>
      <c r="AO86" s="119"/>
    </row>
    <row r="87" spans="1:41" ht="13.5" thickBot="1" thickTop="1">
      <c r="A87" s="116"/>
      <c r="B87" s="554"/>
      <c r="C87" s="432"/>
      <c r="D87" s="298"/>
      <c r="E87" s="536"/>
      <c r="F87" s="314"/>
      <c r="G87" s="270" t="s">
        <v>851</v>
      </c>
      <c r="H87" s="434"/>
      <c r="I87" s="434"/>
      <c r="J87" s="434"/>
      <c r="K87" s="434"/>
      <c r="L87" s="406"/>
      <c r="M87" s="406"/>
      <c r="N87" s="406"/>
      <c r="O87" s="406"/>
      <c r="P87" s="308"/>
      <c r="Q87" s="434" t="s">
        <v>152</v>
      </c>
      <c r="R87" s="1123"/>
      <c r="S87" s="1123"/>
      <c r="T87" s="1123"/>
      <c r="U87" s="1123"/>
      <c r="V87" s="270" t="s">
        <v>831</v>
      </c>
      <c r="W87" s="537" t="s">
        <v>156</v>
      </c>
      <c r="X87" s="538"/>
      <c r="Y87" s="539"/>
      <c r="Z87" s="540"/>
      <c r="AB87" s="117"/>
      <c r="AC87" s="145" t="s">
        <v>339</v>
      </c>
      <c r="AD87" s="140" t="s">
        <v>340</v>
      </c>
      <c r="AE87" s="140" t="s">
        <v>343</v>
      </c>
      <c r="AF87" s="161"/>
      <c r="AG87" s="119"/>
      <c r="AH87" s="119"/>
      <c r="AI87" s="119"/>
      <c r="AJ87" s="119"/>
      <c r="AK87" s="119"/>
      <c r="AL87" s="119"/>
      <c r="AM87" s="119"/>
      <c r="AN87" s="119"/>
      <c r="AO87" s="120"/>
    </row>
    <row r="88" spans="1:41" ht="13.5" thickBot="1" thickTop="1">
      <c r="A88" s="116"/>
      <c r="B88" s="554"/>
      <c r="C88" s="432"/>
      <c r="D88" s="298"/>
      <c r="E88" s="536"/>
      <c r="F88" s="314"/>
      <c r="G88" s="270" t="s">
        <v>215</v>
      </c>
      <c r="H88" s="270"/>
      <c r="I88" s="270"/>
      <c r="J88" s="306"/>
      <c r="K88" s="306"/>
      <c r="L88" s="306"/>
      <c r="M88" s="306"/>
      <c r="N88" s="307"/>
      <c r="O88" s="307"/>
      <c r="P88" s="307"/>
      <c r="Q88" s="434" t="s">
        <v>152</v>
      </c>
      <c r="R88" s="1123"/>
      <c r="S88" s="1123"/>
      <c r="T88" s="1123"/>
      <c r="U88" s="1123"/>
      <c r="V88" s="270" t="s">
        <v>831</v>
      </c>
      <c r="W88" s="537" t="s">
        <v>156</v>
      </c>
      <c r="X88" s="538"/>
      <c r="Y88" s="539"/>
      <c r="Z88" s="540"/>
      <c r="AB88" s="117"/>
      <c r="AC88" s="145" t="s">
        <v>335</v>
      </c>
      <c r="AD88" s="140" t="s">
        <v>349</v>
      </c>
      <c r="AE88" s="140" t="s">
        <v>337</v>
      </c>
      <c r="AF88" s="140"/>
      <c r="AG88" s="119"/>
      <c r="AH88" s="119"/>
      <c r="AI88" s="119"/>
      <c r="AJ88" s="119"/>
      <c r="AK88" s="119"/>
      <c r="AL88" s="119"/>
      <c r="AM88" s="119"/>
      <c r="AN88" s="119"/>
      <c r="AO88" s="120"/>
    </row>
    <row r="89" spans="1:41" ht="13.5" thickBot="1" thickTop="1">
      <c r="A89" s="116"/>
      <c r="B89" s="554"/>
      <c r="C89" s="432"/>
      <c r="D89" s="298"/>
      <c r="E89" s="536"/>
      <c r="F89" s="314"/>
      <c r="G89" s="307" t="s">
        <v>852</v>
      </c>
      <c r="H89" s="307"/>
      <c r="I89" s="307"/>
      <c r="J89" s="307"/>
      <c r="K89" s="307"/>
      <c r="L89" s="307"/>
      <c r="M89" s="307"/>
      <c r="N89" s="307"/>
      <c r="O89" s="307"/>
      <c r="P89" s="307"/>
      <c r="Q89" s="434" t="s">
        <v>152</v>
      </c>
      <c r="R89" s="1123"/>
      <c r="S89" s="1123"/>
      <c r="T89" s="1123"/>
      <c r="U89" s="1123"/>
      <c r="V89" s="270" t="s">
        <v>831</v>
      </c>
      <c r="W89" s="537" t="s">
        <v>156</v>
      </c>
      <c r="X89" s="538"/>
      <c r="Y89" s="539"/>
      <c r="Z89" s="540"/>
      <c r="AB89" s="117"/>
      <c r="AC89" s="145" t="s">
        <v>339</v>
      </c>
      <c r="AD89" s="140" t="s">
        <v>340</v>
      </c>
      <c r="AE89" s="140" t="s">
        <v>343</v>
      </c>
      <c r="AF89" s="161"/>
      <c r="AG89" s="119"/>
      <c r="AH89" s="119"/>
      <c r="AI89" s="119"/>
      <c r="AJ89" s="119"/>
      <c r="AK89" s="119"/>
      <c r="AL89" s="119"/>
      <c r="AM89" s="119"/>
      <c r="AN89" s="119"/>
      <c r="AO89" s="120"/>
    </row>
    <row r="90" spans="1:41" ht="13.5" thickBot="1" thickTop="1">
      <c r="A90" s="116"/>
      <c r="B90" s="554"/>
      <c r="C90" s="432"/>
      <c r="D90" s="298"/>
      <c r="E90" s="536"/>
      <c r="F90" s="299"/>
      <c r="G90" s="270" t="s">
        <v>853</v>
      </c>
      <c r="H90" s="434"/>
      <c r="I90" s="434"/>
      <c r="J90" s="434"/>
      <c r="K90" s="434"/>
      <c r="L90" s="406"/>
      <c r="M90" s="406"/>
      <c r="N90" s="406"/>
      <c r="O90" s="406"/>
      <c r="P90" s="308"/>
      <c r="Q90" s="434" t="s">
        <v>152</v>
      </c>
      <c r="R90" s="1123"/>
      <c r="S90" s="1123"/>
      <c r="T90" s="1123"/>
      <c r="U90" s="1123"/>
      <c r="V90" s="270" t="s">
        <v>831</v>
      </c>
      <c r="W90" s="537" t="s">
        <v>156</v>
      </c>
      <c r="X90" s="538"/>
      <c r="Y90" s="539"/>
      <c r="Z90" s="540"/>
      <c r="AB90" s="117"/>
      <c r="AC90" s="145" t="s">
        <v>335</v>
      </c>
      <c r="AD90" s="140" t="s">
        <v>349</v>
      </c>
      <c r="AE90" s="140" t="s">
        <v>337</v>
      </c>
      <c r="AF90" s="140"/>
      <c r="AG90" s="119"/>
      <c r="AH90" s="119"/>
      <c r="AI90" s="119"/>
      <c r="AJ90" s="119"/>
      <c r="AK90" s="119"/>
      <c r="AL90" s="119"/>
      <c r="AM90" s="119"/>
      <c r="AN90" s="119"/>
      <c r="AO90" s="120"/>
    </row>
    <row r="91" spans="1:41" ht="13.5" thickBot="1" thickTop="1">
      <c r="A91" s="116"/>
      <c r="B91" s="554"/>
      <c r="C91" s="432"/>
      <c r="D91" s="298"/>
      <c r="E91" s="536"/>
      <c r="F91" s="299"/>
      <c r="G91" s="270" t="s">
        <v>854</v>
      </c>
      <c r="H91" s="270"/>
      <c r="I91" s="270"/>
      <c r="J91" s="270"/>
      <c r="K91" s="270"/>
      <c r="L91" s="270"/>
      <c r="M91" s="270"/>
      <c r="N91" s="270"/>
      <c r="O91" s="270"/>
      <c r="P91" s="270"/>
      <c r="Q91" s="270"/>
      <c r="R91" s="383" t="s">
        <v>839</v>
      </c>
      <c r="S91" s="308"/>
      <c r="T91" s="308"/>
      <c r="U91" s="546" t="s">
        <v>840</v>
      </c>
      <c r="V91" s="308"/>
      <c r="W91" s="430"/>
      <c r="X91" s="538"/>
      <c r="Y91" s="539"/>
      <c r="Z91" s="330"/>
      <c r="AB91" s="117"/>
      <c r="AC91" s="145" t="s">
        <v>338</v>
      </c>
      <c r="AD91" s="140"/>
      <c r="AE91" s="119"/>
      <c r="AF91" s="119"/>
      <c r="AG91" s="119"/>
      <c r="AH91" s="119"/>
      <c r="AI91" s="119"/>
      <c r="AJ91" s="119"/>
      <c r="AK91" s="119"/>
      <c r="AL91" s="119"/>
      <c r="AM91" s="119"/>
      <c r="AN91" s="119"/>
      <c r="AO91" s="120"/>
    </row>
    <row r="92" spans="1:41" ht="13.5" thickBot="1" thickTop="1">
      <c r="A92" s="116"/>
      <c r="B92" s="554"/>
      <c r="C92" s="432"/>
      <c r="D92" s="298"/>
      <c r="E92" s="536"/>
      <c r="F92" s="299"/>
      <c r="G92" s="270" t="s">
        <v>855</v>
      </c>
      <c r="H92" s="270"/>
      <c r="I92" s="270"/>
      <c r="J92" s="270"/>
      <c r="K92" s="270"/>
      <c r="L92" s="270"/>
      <c r="M92" s="270"/>
      <c r="N92" s="270"/>
      <c r="O92" s="270"/>
      <c r="P92" s="270"/>
      <c r="Q92" s="434"/>
      <c r="R92" s="383" t="s">
        <v>839</v>
      </c>
      <c r="S92" s="434"/>
      <c r="T92" s="434"/>
      <c r="U92" s="546" t="s">
        <v>840</v>
      </c>
      <c r="V92" s="270"/>
      <c r="W92" s="537"/>
      <c r="X92" s="538"/>
      <c r="Y92" s="539"/>
      <c r="Z92" s="540"/>
      <c r="AB92" s="117"/>
      <c r="AC92" s="145" t="s">
        <v>354</v>
      </c>
      <c r="AD92" s="140"/>
      <c r="AE92" s="119"/>
      <c r="AF92" s="119"/>
      <c r="AG92" s="119"/>
      <c r="AH92" s="119"/>
      <c r="AI92" s="119"/>
      <c r="AJ92" s="119"/>
      <c r="AK92" s="120"/>
      <c r="AL92" s="120"/>
      <c r="AM92" s="120"/>
      <c r="AN92" s="120"/>
      <c r="AO92" s="120"/>
    </row>
    <row r="93" spans="1:41" ht="13.5" thickBot="1" thickTop="1">
      <c r="A93" s="116"/>
      <c r="B93" s="554"/>
      <c r="C93" s="432"/>
      <c r="D93" s="298"/>
      <c r="E93" s="536"/>
      <c r="F93" s="299"/>
      <c r="G93" s="270" t="s">
        <v>856</v>
      </c>
      <c r="H93" s="270"/>
      <c r="I93" s="270"/>
      <c r="J93" s="270"/>
      <c r="K93" s="270"/>
      <c r="L93" s="270"/>
      <c r="M93" s="270"/>
      <c r="N93" s="270"/>
      <c r="O93" s="270"/>
      <c r="P93" s="270"/>
      <c r="Q93" s="434"/>
      <c r="R93" s="383" t="s">
        <v>839</v>
      </c>
      <c r="S93" s="434"/>
      <c r="T93" s="434"/>
      <c r="U93" s="546" t="s">
        <v>840</v>
      </c>
      <c r="V93" s="270"/>
      <c r="W93" s="270"/>
      <c r="X93" s="538"/>
      <c r="Y93" s="539"/>
      <c r="Z93" s="540"/>
      <c r="AB93" s="117"/>
      <c r="AC93" s="145" t="s">
        <v>357</v>
      </c>
      <c r="AD93" s="140"/>
      <c r="AE93" s="119"/>
      <c r="AF93" s="119"/>
      <c r="AG93" s="119"/>
      <c r="AH93" s="119"/>
      <c r="AI93" s="119"/>
      <c r="AJ93" s="119"/>
      <c r="AK93" s="120"/>
      <c r="AL93" s="120"/>
      <c r="AM93" s="120"/>
      <c r="AN93" s="120"/>
      <c r="AO93" s="120"/>
    </row>
    <row r="94" spans="1:41" ht="13.5" thickBot="1" thickTop="1">
      <c r="A94" s="116"/>
      <c r="B94" s="554"/>
      <c r="C94" s="432"/>
      <c r="D94" s="298"/>
      <c r="E94" s="536"/>
      <c r="F94" s="299"/>
      <c r="G94" s="270" t="s">
        <v>857</v>
      </c>
      <c r="H94" s="270"/>
      <c r="I94" s="270"/>
      <c r="J94" s="270"/>
      <c r="K94" s="270"/>
      <c r="L94" s="270"/>
      <c r="M94" s="270"/>
      <c r="N94" s="270"/>
      <c r="O94" s="270"/>
      <c r="P94" s="270"/>
      <c r="Q94" s="434"/>
      <c r="R94" s="383" t="s">
        <v>839</v>
      </c>
      <c r="S94" s="434"/>
      <c r="T94" s="434"/>
      <c r="U94" s="546" t="s">
        <v>840</v>
      </c>
      <c r="V94" s="270"/>
      <c r="W94" s="270"/>
      <c r="X94" s="538"/>
      <c r="Y94" s="539"/>
      <c r="Z94" s="540"/>
      <c r="AB94" s="117"/>
      <c r="AC94" s="145" t="s">
        <v>357</v>
      </c>
      <c r="AD94" s="140"/>
      <c r="AE94" s="161"/>
      <c r="AF94" s="119"/>
      <c r="AG94" s="119"/>
      <c r="AH94" s="119"/>
      <c r="AI94" s="119"/>
      <c r="AJ94" s="119"/>
      <c r="AK94" s="120"/>
      <c r="AL94" s="120"/>
      <c r="AM94" s="120"/>
      <c r="AN94" s="120"/>
      <c r="AO94" s="120"/>
    </row>
    <row r="95" spans="1:41" ht="13.5" thickBot="1" thickTop="1">
      <c r="A95" s="116"/>
      <c r="B95" s="554"/>
      <c r="C95" s="432"/>
      <c r="D95" s="298"/>
      <c r="E95" s="536"/>
      <c r="F95" s="299"/>
      <c r="G95" s="270" t="s">
        <v>858</v>
      </c>
      <c r="H95" s="270"/>
      <c r="I95" s="270"/>
      <c r="J95" s="270"/>
      <c r="K95" s="270"/>
      <c r="L95" s="270"/>
      <c r="M95" s="270"/>
      <c r="N95" s="270"/>
      <c r="O95" s="270"/>
      <c r="P95" s="270"/>
      <c r="Q95" s="548"/>
      <c r="R95" s="383" t="s">
        <v>839</v>
      </c>
      <c r="S95" s="544"/>
      <c r="T95" s="544"/>
      <c r="U95" s="546" t="s">
        <v>840</v>
      </c>
      <c r="V95" s="544"/>
      <c r="W95" s="270"/>
      <c r="X95" s="538"/>
      <c r="Y95" s="539"/>
      <c r="Z95" s="540"/>
      <c r="AB95" s="117"/>
      <c r="AC95" s="145" t="s">
        <v>359</v>
      </c>
      <c r="AD95" s="140"/>
      <c r="AE95" s="139"/>
      <c r="AF95" s="161"/>
      <c r="AG95" s="119"/>
      <c r="AH95" s="119"/>
      <c r="AI95" s="119"/>
      <c r="AJ95" s="119"/>
      <c r="AK95" s="120"/>
      <c r="AL95" s="120"/>
      <c r="AM95" s="120"/>
      <c r="AN95" s="120"/>
      <c r="AO95" s="120"/>
    </row>
    <row r="96" spans="1:41" ht="13.5" thickBot="1" thickTop="1">
      <c r="A96" s="116"/>
      <c r="B96" s="554"/>
      <c r="C96" s="432"/>
      <c r="D96" s="298"/>
      <c r="E96" s="536"/>
      <c r="F96" s="299"/>
      <c r="G96" s="270" t="s">
        <v>224</v>
      </c>
      <c r="H96" s="270"/>
      <c r="I96" s="270"/>
      <c r="J96" s="270"/>
      <c r="K96" s="434" t="s">
        <v>152</v>
      </c>
      <c r="M96" s="994" t="s">
        <v>849</v>
      </c>
      <c r="N96" s="1181"/>
      <c r="O96" s="1181"/>
      <c r="Q96" s="994" t="s">
        <v>228</v>
      </c>
      <c r="R96" s="994"/>
      <c r="S96" s="994"/>
      <c r="U96" s="1176" t="s">
        <v>839</v>
      </c>
      <c r="V96" s="1176"/>
      <c r="W96" s="406" t="s">
        <v>156</v>
      </c>
      <c r="X96" s="538"/>
      <c r="Y96" s="539"/>
      <c r="Z96" s="540"/>
      <c r="AB96" s="117"/>
      <c r="AC96" s="145" t="s">
        <v>357</v>
      </c>
      <c r="AD96" s="140"/>
      <c r="AE96" s="161"/>
      <c r="AF96" s="119"/>
      <c r="AG96" s="119"/>
      <c r="AH96" s="119"/>
      <c r="AI96" s="119"/>
      <c r="AJ96" s="119"/>
      <c r="AK96" s="120"/>
      <c r="AL96" s="120"/>
      <c r="AM96" s="120"/>
      <c r="AN96" s="120"/>
      <c r="AO96" s="120"/>
    </row>
    <row r="97" spans="1:41" ht="13.5" thickBot="1" thickTop="1">
      <c r="A97" s="116"/>
      <c r="B97" s="572"/>
      <c r="C97" s="447"/>
      <c r="D97" s="318"/>
      <c r="E97" s="550"/>
      <c r="F97" s="551"/>
      <c r="G97" s="551" t="s">
        <v>859</v>
      </c>
      <c r="H97" s="551"/>
      <c r="I97" s="551"/>
      <c r="J97" s="551"/>
      <c r="K97" s="551"/>
      <c r="L97" s="551"/>
      <c r="M97" s="551"/>
      <c r="N97" s="551"/>
      <c r="O97" s="551"/>
      <c r="P97" s="551"/>
      <c r="Q97" s="453" t="s">
        <v>152</v>
      </c>
      <c r="R97" s="1177"/>
      <c r="S97" s="1177"/>
      <c r="T97" s="1177"/>
      <c r="U97" s="1177"/>
      <c r="V97" s="551" t="s">
        <v>831</v>
      </c>
      <c r="W97" s="566" t="s">
        <v>156</v>
      </c>
      <c r="X97" s="552"/>
      <c r="Y97" s="553"/>
      <c r="Z97" s="555"/>
      <c r="AB97" s="119"/>
      <c r="AC97" s="119"/>
      <c r="AD97" s="119"/>
      <c r="AE97" s="119"/>
      <c r="AF97" s="119"/>
      <c r="AG97" s="119"/>
      <c r="AH97" s="119"/>
      <c r="AI97" s="119"/>
      <c r="AJ97" s="119"/>
      <c r="AK97" s="119"/>
      <c r="AL97" s="120"/>
      <c r="AM97" s="119"/>
      <c r="AN97" s="119"/>
      <c r="AO97" s="120"/>
    </row>
  </sheetData>
  <sheetProtection password="CA41" sheet="1"/>
  <mergeCells count="80">
    <mergeCell ref="R71:U71"/>
    <mergeCell ref="R72:U72"/>
    <mergeCell ref="E73:E74"/>
    <mergeCell ref="R74:U74"/>
    <mergeCell ref="J74:M74"/>
    <mergeCell ref="R76:U76"/>
    <mergeCell ref="R56:U56"/>
    <mergeCell ref="E12:E14"/>
    <mergeCell ref="R12:U12"/>
    <mergeCell ref="R13:U13"/>
    <mergeCell ref="R14:U14"/>
    <mergeCell ref="R15:U15"/>
    <mergeCell ref="R17:U17"/>
    <mergeCell ref="U22:V22"/>
    <mergeCell ref="R23:U23"/>
    <mergeCell ref="R24:U24"/>
    <mergeCell ref="R87:U87"/>
    <mergeCell ref="M22:O22"/>
    <mergeCell ref="Q22:S22"/>
    <mergeCell ref="K45:S45"/>
    <mergeCell ref="G82:H82"/>
    <mergeCell ref="M82:O82"/>
    <mergeCell ref="Q82:S82"/>
    <mergeCell ref="G22:H22"/>
    <mergeCell ref="M36:O36"/>
    <mergeCell ref="Q36:S36"/>
    <mergeCell ref="R89:U89"/>
    <mergeCell ref="R90:U90"/>
    <mergeCell ref="M96:O96"/>
    <mergeCell ref="Q96:S96"/>
    <mergeCell ref="U96:V96"/>
    <mergeCell ref="U82:V82"/>
    <mergeCell ref="R83:U83"/>
    <mergeCell ref="R84:U84"/>
    <mergeCell ref="R85:U85"/>
    <mergeCell ref="R86:U86"/>
    <mergeCell ref="R97:U97"/>
    <mergeCell ref="B68:C71"/>
    <mergeCell ref="E68:E69"/>
    <mergeCell ref="E71:E72"/>
    <mergeCell ref="B66:C66"/>
    <mergeCell ref="E66:Y66"/>
    <mergeCell ref="B67:C67"/>
    <mergeCell ref="F67:W67"/>
    <mergeCell ref="X67:Y67"/>
    <mergeCell ref="R88:U88"/>
    <mergeCell ref="R25:U25"/>
    <mergeCell ref="D34:D37"/>
    <mergeCell ref="R26:U26"/>
    <mergeCell ref="R27:U27"/>
    <mergeCell ref="R28:U28"/>
    <mergeCell ref="R29:U29"/>
    <mergeCell ref="R30:U30"/>
    <mergeCell ref="U36:V36"/>
    <mergeCell ref="R37:U37"/>
    <mergeCell ref="R38:U38"/>
    <mergeCell ref="R53:U53"/>
    <mergeCell ref="E54:E55"/>
    <mergeCell ref="R54:U54"/>
    <mergeCell ref="R55:U55"/>
    <mergeCell ref="R39:U39"/>
    <mergeCell ref="R40:U40"/>
    <mergeCell ref="R42:U42"/>
    <mergeCell ref="B9:C9"/>
    <mergeCell ref="F9:W9"/>
    <mergeCell ref="X9:Y9"/>
    <mergeCell ref="B10:C13"/>
    <mergeCell ref="R57:U57"/>
    <mergeCell ref="E58:E61"/>
    <mergeCell ref="R58:U58"/>
    <mergeCell ref="R41:S41"/>
    <mergeCell ref="U41:V41"/>
    <mergeCell ref="R43:U43"/>
    <mergeCell ref="B4:D4"/>
    <mergeCell ref="E4:Z4"/>
    <mergeCell ref="B5:D6"/>
    <mergeCell ref="E5:Z5"/>
    <mergeCell ref="E6:Z6"/>
    <mergeCell ref="B8:C8"/>
    <mergeCell ref="E8:Y8"/>
  </mergeCells>
  <dataValidations count="1">
    <dataValidation type="list" allowBlank="1" showInputMessage="1" showErrorMessage="1" sqref="X10:X61 B14:B16 B72:B74 X68:X97">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3" r:id="rId2"/>
  <headerFooter>
    <oddFooter>&amp;R&amp;8KJH Corporation,Inc 2019.04</oddFooter>
  </headerFooter>
  <rowBreaks count="1" manualBreakCount="1">
    <brk id="62" min="1" max="25" man="1"/>
  </rowBreaks>
  <legacyDrawing r:id="rId1"/>
</worksheet>
</file>

<file path=xl/worksheets/sheet11.xml><?xml version="1.0" encoding="utf-8"?>
<worksheet xmlns="http://schemas.openxmlformats.org/spreadsheetml/2006/main" xmlns:r="http://schemas.openxmlformats.org/officeDocument/2006/relationships">
  <sheetPr>
    <tabColor theme="6"/>
  </sheetPr>
  <dimension ref="A2:AQ99"/>
  <sheetViews>
    <sheetView view="pageBreakPreview" zoomScale="85" zoomScaleSheetLayoutView="85" workbookViewId="0" topLeftCell="A1">
      <selection activeCell="G14" sqref="G14:W14"/>
    </sheetView>
  </sheetViews>
  <sheetFormatPr defaultColWidth="9.140625" defaultRowHeight="12"/>
  <cols>
    <col min="1" max="1" width="4.7109375" style="1" customWidth="1"/>
    <col min="2" max="2" width="2.7109375" style="1" customWidth="1"/>
    <col min="3" max="4" width="8.7109375" style="1" customWidth="1"/>
    <col min="5" max="5" width="12.7109375" style="1" customWidth="1"/>
    <col min="6" max="24" width="2.7109375" style="1" customWidth="1"/>
    <col min="25" max="26" width="8.7109375" style="1" customWidth="1"/>
    <col min="27" max="27" width="5.7109375" style="1" customWidth="1"/>
    <col min="28" max="40" width="5.7109375" style="98" customWidth="1"/>
    <col min="41" max="44" width="5.7109375" style="16" customWidth="1"/>
    <col min="45" max="45" width="5.00390625" style="16" customWidth="1"/>
    <col min="46" max="46" width="5.28125" style="16" customWidth="1"/>
    <col min="47" max="47" width="7.00390625" style="16" customWidth="1"/>
    <col min="48" max="48" width="5.421875" style="16" customWidth="1"/>
    <col min="49" max="49" width="5.8515625" style="16" customWidth="1"/>
    <col min="50" max="50" width="4.8515625" style="16" customWidth="1"/>
    <col min="51" max="51" width="5.8515625" style="1" customWidth="1"/>
    <col min="52" max="52" width="6.140625" style="1" customWidth="1"/>
    <col min="53" max="61" width="5.8515625" style="1" customWidth="1"/>
    <col min="62" max="79" width="8.7109375" style="1" customWidth="1"/>
    <col min="80" max="16384" width="9.140625" style="1" customWidth="1"/>
  </cols>
  <sheetData>
    <row r="2" spans="2:26" ht="15" customHeight="1">
      <c r="B2" s="187" t="s">
        <v>957</v>
      </c>
      <c r="C2" s="97"/>
      <c r="D2" s="97"/>
      <c r="E2" s="97"/>
      <c r="F2" s="97"/>
      <c r="G2" s="97"/>
      <c r="H2" s="97"/>
      <c r="I2" s="97"/>
      <c r="J2" s="97"/>
      <c r="K2" s="97"/>
      <c r="Z2" s="7" t="s">
        <v>144</v>
      </c>
    </row>
    <row r="3" spans="26:29" ht="12" customHeight="1" thickBot="1">
      <c r="Z3" s="7" t="s">
        <v>99</v>
      </c>
      <c r="AB3" s="153"/>
      <c r="AC3" s="154"/>
    </row>
    <row r="4" spans="2:29" ht="18" customHeight="1" thickBot="1">
      <c r="B4" s="1194" t="s">
        <v>100</v>
      </c>
      <c r="C4" s="1195"/>
      <c r="D4" s="1196"/>
      <c r="E4" s="1197" t="str">
        <f>'申込書'!H19</f>
        <v>九州　太郎　様邸　新築工事</v>
      </c>
      <c r="F4" s="1198"/>
      <c r="G4" s="1198"/>
      <c r="H4" s="1198"/>
      <c r="I4" s="1198"/>
      <c r="J4" s="1198"/>
      <c r="K4" s="1198"/>
      <c r="L4" s="1198"/>
      <c r="M4" s="1198"/>
      <c r="N4" s="1198"/>
      <c r="O4" s="1198"/>
      <c r="P4" s="1198"/>
      <c r="Q4" s="1198"/>
      <c r="R4" s="1198"/>
      <c r="S4" s="1198"/>
      <c r="T4" s="1198"/>
      <c r="U4" s="1198"/>
      <c r="V4" s="1198"/>
      <c r="W4" s="1198"/>
      <c r="X4" s="1198"/>
      <c r="Y4" s="1198"/>
      <c r="Z4" s="1199"/>
      <c r="AB4" s="153"/>
      <c r="AC4" s="154"/>
    </row>
    <row r="5" ht="12" customHeight="1" thickBot="1">
      <c r="B5" s="260"/>
    </row>
    <row r="6" spans="2:26" ht="13.5" customHeight="1">
      <c r="B6" s="962" t="s">
        <v>145</v>
      </c>
      <c r="C6" s="963"/>
      <c r="D6" s="156" t="s">
        <v>101</v>
      </c>
      <c r="E6" s="1200" t="s">
        <v>102</v>
      </c>
      <c r="F6" s="1201"/>
      <c r="G6" s="1201"/>
      <c r="H6" s="1201"/>
      <c r="I6" s="1201"/>
      <c r="J6" s="1201"/>
      <c r="K6" s="1201"/>
      <c r="L6" s="1201"/>
      <c r="M6" s="1201"/>
      <c r="N6" s="1201"/>
      <c r="O6" s="1201"/>
      <c r="P6" s="1201"/>
      <c r="Q6" s="1201"/>
      <c r="R6" s="1201"/>
      <c r="S6" s="1201"/>
      <c r="T6" s="1201"/>
      <c r="U6" s="1201"/>
      <c r="V6" s="1201"/>
      <c r="W6" s="1201"/>
      <c r="X6" s="1201"/>
      <c r="Y6" s="1202"/>
      <c r="Z6" s="157" t="s">
        <v>103</v>
      </c>
    </row>
    <row r="7" spans="2:26" ht="13.5" customHeight="1">
      <c r="B7" s="976" t="s">
        <v>146</v>
      </c>
      <c r="C7" s="977"/>
      <c r="D7" s="158"/>
      <c r="E7" s="105" t="s">
        <v>104</v>
      </c>
      <c r="F7" s="978" t="s">
        <v>103</v>
      </c>
      <c r="G7" s="979"/>
      <c r="H7" s="979"/>
      <c r="I7" s="979"/>
      <c r="J7" s="979"/>
      <c r="K7" s="979"/>
      <c r="L7" s="979"/>
      <c r="M7" s="979"/>
      <c r="N7" s="979"/>
      <c r="O7" s="979"/>
      <c r="P7" s="979"/>
      <c r="Q7" s="979"/>
      <c r="R7" s="979"/>
      <c r="S7" s="979"/>
      <c r="T7" s="979"/>
      <c r="U7" s="979"/>
      <c r="V7" s="979"/>
      <c r="W7" s="980"/>
      <c r="X7" s="978" t="s">
        <v>105</v>
      </c>
      <c r="Y7" s="981"/>
      <c r="Z7" s="159" t="s">
        <v>147</v>
      </c>
    </row>
    <row r="8" spans="2:26" ht="13.5" customHeight="1">
      <c r="B8" s="1186" t="s">
        <v>650</v>
      </c>
      <c r="C8" s="1187"/>
      <c r="D8" s="417" t="s">
        <v>317</v>
      </c>
      <c r="E8" s="418" t="s">
        <v>651</v>
      </c>
      <c r="F8" s="419" t="s">
        <v>24</v>
      </c>
      <c r="G8" s="420" t="s">
        <v>316</v>
      </c>
      <c r="H8" s="421"/>
      <c r="I8" s="420"/>
      <c r="J8" s="420"/>
      <c r="K8" s="422"/>
      <c r="L8" s="410"/>
      <c r="M8" s="420"/>
      <c r="N8" s="421"/>
      <c r="O8" s="421"/>
      <c r="P8" s="420"/>
      <c r="Q8" s="420"/>
      <c r="R8" s="174"/>
      <c r="S8" s="420"/>
      <c r="T8" s="420"/>
      <c r="U8" s="420"/>
      <c r="V8" s="420"/>
      <c r="W8" s="423"/>
      <c r="X8" s="424" t="s">
        <v>23</v>
      </c>
      <c r="Y8" s="261" t="s">
        <v>656</v>
      </c>
      <c r="Z8" s="418"/>
    </row>
    <row r="9" spans="2:26" ht="13.5" customHeight="1">
      <c r="B9" s="1188"/>
      <c r="C9" s="1189"/>
      <c r="D9" s="425"/>
      <c r="E9" s="426"/>
      <c r="F9" s="419" t="s">
        <v>23</v>
      </c>
      <c r="G9" s="383" t="s">
        <v>652</v>
      </c>
      <c r="H9" s="427"/>
      <c r="I9" s="427"/>
      <c r="J9" s="427"/>
      <c r="K9" s="427"/>
      <c r="L9" s="427"/>
      <c r="M9" s="427"/>
      <c r="N9" s="428"/>
      <c r="O9" s="429"/>
      <c r="P9" s="383"/>
      <c r="Q9" s="429"/>
      <c r="R9" s="416"/>
      <c r="S9" s="429"/>
      <c r="T9" s="429"/>
      <c r="U9" s="429"/>
      <c r="V9" s="429"/>
      <c r="W9" s="430"/>
      <c r="X9" s="419" t="s">
        <v>24</v>
      </c>
      <c r="Y9" s="262" t="s">
        <v>657</v>
      </c>
      <c r="Z9" s="426"/>
    </row>
    <row r="10" spans="2:26" ht="13.5" customHeight="1">
      <c r="B10" s="1188"/>
      <c r="C10" s="1189"/>
      <c r="D10" s="425"/>
      <c r="E10" s="426"/>
      <c r="F10" s="419" t="s">
        <v>24</v>
      </c>
      <c r="G10" s="383" t="s">
        <v>653</v>
      </c>
      <c r="H10" s="427"/>
      <c r="I10" s="427"/>
      <c r="J10" s="427"/>
      <c r="K10" s="427"/>
      <c r="L10" s="427"/>
      <c r="M10" s="427"/>
      <c r="N10" s="427"/>
      <c r="O10" s="429"/>
      <c r="P10" s="427"/>
      <c r="Q10" s="429"/>
      <c r="R10" s="383"/>
      <c r="S10" s="429"/>
      <c r="T10" s="429"/>
      <c r="U10" s="431"/>
      <c r="V10" s="429"/>
      <c r="W10" s="383"/>
      <c r="X10" s="419" t="s">
        <v>24</v>
      </c>
      <c r="Y10" s="262" t="s">
        <v>110</v>
      </c>
      <c r="Z10" s="426"/>
    </row>
    <row r="11" spans="2:26" ht="13.5" customHeight="1">
      <c r="B11" s="419" t="s">
        <v>23</v>
      </c>
      <c r="C11" s="432" t="s">
        <v>387</v>
      </c>
      <c r="D11" s="425"/>
      <c r="E11" s="426"/>
      <c r="F11" s="419" t="s">
        <v>24</v>
      </c>
      <c r="G11" s="242" t="s">
        <v>654</v>
      </c>
      <c r="H11" s="427"/>
      <c r="I11" s="242"/>
      <c r="J11" s="242"/>
      <c r="K11" s="433"/>
      <c r="L11" s="433"/>
      <c r="M11" s="433"/>
      <c r="N11" s="433"/>
      <c r="O11" s="433"/>
      <c r="P11" s="433"/>
      <c r="Q11" s="433"/>
      <c r="R11" s="433"/>
      <c r="S11" s="433"/>
      <c r="T11" s="433"/>
      <c r="U11" s="433"/>
      <c r="V11" s="433"/>
      <c r="W11" s="427"/>
      <c r="X11" s="419" t="s">
        <v>24</v>
      </c>
      <c r="Y11" s="262" t="s">
        <v>658</v>
      </c>
      <c r="Z11" s="426"/>
    </row>
    <row r="12" spans="2:26" ht="13.5" customHeight="1">
      <c r="B12" s="419" t="s">
        <v>24</v>
      </c>
      <c r="C12" s="432" t="s">
        <v>388</v>
      </c>
      <c r="D12" s="425"/>
      <c r="E12" s="426"/>
      <c r="F12" s="419" t="s">
        <v>24</v>
      </c>
      <c r="G12" s="383" t="s">
        <v>655</v>
      </c>
      <c r="H12" s="427"/>
      <c r="I12" s="307"/>
      <c r="J12" s="434"/>
      <c r="K12" s="434"/>
      <c r="L12" s="434"/>
      <c r="M12" s="434"/>
      <c r="N12" s="383"/>
      <c r="O12" s="383"/>
      <c r="P12" s="306"/>
      <c r="Q12" s="383"/>
      <c r="R12" s="434"/>
      <c r="S12" s="434"/>
      <c r="T12" s="434"/>
      <c r="U12" s="434"/>
      <c r="V12" s="406"/>
      <c r="W12" s="435"/>
      <c r="X12" s="436"/>
      <c r="Y12" s="385"/>
      <c r="Z12" s="426"/>
    </row>
    <row r="13" spans="2:26" ht="13.5" customHeight="1">
      <c r="B13" s="437"/>
      <c r="C13" s="324"/>
      <c r="D13" s="438"/>
      <c r="E13" s="439"/>
      <c r="F13" s="304"/>
      <c r="G13" s="317"/>
      <c r="H13" s="324"/>
      <c r="I13" s="317"/>
      <c r="J13" s="440"/>
      <c r="K13" s="440"/>
      <c r="L13" s="440"/>
      <c r="M13" s="440"/>
      <c r="N13" s="303"/>
      <c r="O13" s="303"/>
      <c r="P13" s="441"/>
      <c r="Q13" s="303"/>
      <c r="R13" s="440"/>
      <c r="S13" s="440"/>
      <c r="T13" s="440"/>
      <c r="U13" s="440"/>
      <c r="V13" s="311"/>
      <c r="W13" s="325"/>
      <c r="X13" s="436"/>
      <c r="Y13" s="385"/>
      <c r="Z13" s="426"/>
    </row>
    <row r="14" spans="2:26" ht="13.5" customHeight="1">
      <c r="B14" s="313" t="s">
        <v>318</v>
      </c>
      <c r="C14" s="442"/>
      <c r="D14" s="425" t="s">
        <v>317</v>
      </c>
      <c r="E14" s="426" t="s">
        <v>659</v>
      </c>
      <c r="F14" s="419" t="s">
        <v>24</v>
      </c>
      <c r="G14" s="1190" t="s">
        <v>660</v>
      </c>
      <c r="H14" s="1190"/>
      <c r="I14" s="1190"/>
      <c r="J14" s="1190"/>
      <c r="K14" s="1190"/>
      <c r="L14" s="1190"/>
      <c r="M14" s="1190"/>
      <c r="N14" s="1190"/>
      <c r="O14" s="1190"/>
      <c r="P14" s="1190"/>
      <c r="Q14" s="1190"/>
      <c r="R14" s="1190"/>
      <c r="S14" s="1190"/>
      <c r="T14" s="1190"/>
      <c r="U14" s="1190"/>
      <c r="V14" s="1190"/>
      <c r="W14" s="1191"/>
      <c r="X14" s="436"/>
      <c r="Y14" s="385"/>
      <c r="Z14" s="426"/>
    </row>
    <row r="15" spans="2:26" ht="13.5" customHeight="1">
      <c r="B15" s="443"/>
      <c r="C15" s="174"/>
      <c r="D15" s="425"/>
      <c r="E15" s="426"/>
      <c r="F15" s="299"/>
      <c r="G15" s="444" t="s">
        <v>24</v>
      </c>
      <c r="H15" s="427" t="s">
        <v>661</v>
      </c>
      <c r="I15" s="383"/>
      <c r="J15" s="434"/>
      <c r="K15" s="434"/>
      <c r="L15" s="434"/>
      <c r="M15" s="434"/>
      <c r="N15" s="406"/>
      <c r="O15" s="307"/>
      <c r="P15" s="444" t="s">
        <v>24</v>
      </c>
      <c r="Q15" s="174" t="s">
        <v>318</v>
      </c>
      <c r="R15" s="306"/>
      <c r="S15" s="306"/>
      <c r="T15" s="306"/>
      <c r="U15" s="306"/>
      <c r="V15" s="307"/>
      <c r="W15" s="435"/>
      <c r="X15" s="436"/>
      <c r="Y15" s="385"/>
      <c r="Z15" s="426"/>
    </row>
    <row r="16" spans="2:43" ht="13.5" customHeight="1">
      <c r="B16" s="419" t="s">
        <v>23</v>
      </c>
      <c r="C16" s="432" t="s">
        <v>318</v>
      </c>
      <c r="D16" s="425"/>
      <c r="E16" s="426"/>
      <c r="F16" s="299"/>
      <c r="G16" s="174"/>
      <c r="H16" s="427"/>
      <c r="I16" s="307"/>
      <c r="J16" s="434"/>
      <c r="K16" s="434"/>
      <c r="L16" s="434"/>
      <c r="M16" s="434"/>
      <c r="N16" s="434"/>
      <c r="O16" s="434"/>
      <c r="P16" s="434"/>
      <c r="Q16" s="306"/>
      <c r="R16" s="434"/>
      <c r="S16" s="434"/>
      <c r="T16" s="434"/>
      <c r="U16" s="434"/>
      <c r="V16" s="406"/>
      <c r="W16" s="435"/>
      <c r="X16" s="436"/>
      <c r="Y16" s="385"/>
      <c r="Z16" s="426"/>
      <c r="AO16" s="98"/>
      <c r="AP16" s="98"/>
      <c r="AQ16" s="98"/>
    </row>
    <row r="17" spans="2:27" ht="13.5" customHeight="1">
      <c r="B17" s="419" t="s">
        <v>24</v>
      </c>
      <c r="C17" s="445" t="s">
        <v>659</v>
      </c>
      <c r="D17" s="425"/>
      <c r="E17" s="426"/>
      <c r="F17" s="419" t="s">
        <v>24</v>
      </c>
      <c r="G17" s="1192" t="s">
        <v>662</v>
      </c>
      <c r="H17" s="1192"/>
      <c r="I17" s="1192"/>
      <c r="J17" s="1192"/>
      <c r="K17" s="1192"/>
      <c r="L17" s="1192"/>
      <c r="M17" s="1192"/>
      <c r="N17" s="1192"/>
      <c r="O17" s="1192"/>
      <c r="P17" s="1192"/>
      <c r="Q17" s="1192"/>
      <c r="R17" s="1192"/>
      <c r="S17" s="1192"/>
      <c r="T17" s="1192"/>
      <c r="U17" s="1192"/>
      <c r="V17" s="1192"/>
      <c r="W17" s="1193"/>
      <c r="X17" s="436"/>
      <c r="Y17" s="385"/>
      <c r="Z17" s="426"/>
      <c r="AA17" s="16"/>
    </row>
    <row r="18" spans="2:27" ht="13.5" customHeight="1">
      <c r="B18" s="443"/>
      <c r="C18" s="432"/>
      <c r="D18" s="425"/>
      <c r="E18" s="426"/>
      <c r="F18" s="299"/>
      <c r="G18" s="307"/>
      <c r="H18" s="427"/>
      <c r="I18" s="307"/>
      <c r="J18" s="383"/>
      <c r="K18" s="434"/>
      <c r="L18" s="434"/>
      <c r="M18" s="434"/>
      <c r="N18" s="383"/>
      <c r="O18" s="383"/>
      <c r="P18" s="383"/>
      <c r="Q18" s="383"/>
      <c r="R18" s="383"/>
      <c r="S18" s="434"/>
      <c r="T18" s="434"/>
      <c r="U18" s="434"/>
      <c r="V18" s="406"/>
      <c r="W18" s="435"/>
      <c r="X18" s="436"/>
      <c r="Y18" s="385"/>
      <c r="Z18" s="426"/>
      <c r="AA18" s="16"/>
    </row>
    <row r="19" spans="2:27" ht="13.5" customHeight="1">
      <c r="B19" s="443"/>
      <c r="C19" s="432"/>
      <c r="D19" s="425"/>
      <c r="E19" s="426"/>
      <c r="F19" s="299"/>
      <c r="G19" s="307"/>
      <c r="H19" s="427"/>
      <c r="I19" s="307"/>
      <c r="J19" s="434"/>
      <c r="K19" s="434"/>
      <c r="L19" s="434"/>
      <c r="M19" s="434"/>
      <c r="N19" s="383"/>
      <c r="O19" s="383"/>
      <c r="P19" s="306"/>
      <c r="Q19" s="383"/>
      <c r="R19" s="434"/>
      <c r="S19" s="434"/>
      <c r="T19" s="434"/>
      <c r="U19" s="434"/>
      <c r="V19" s="406"/>
      <c r="W19" s="435"/>
      <c r="X19" s="436"/>
      <c r="Y19" s="385"/>
      <c r="Z19" s="426"/>
      <c r="AA19" s="16"/>
    </row>
    <row r="20" spans="2:27" ht="13.5" customHeight="1" thickBot="1">
      <c r="B20" s="437"/>
      <c r="C20" s="447"/>
      <c r="D20" s="438"/>
      <c r="E20" s="448"/>
      <c r="F20" s="449"/>
      <c r="G20" s="450"/>
      <c r="H20" s="451"/>
      <c r="I20" s="452"/>
      <c r="J20" s="453"/>
      <c r="K20" s="453"/>
      <c r="L20" s="453"/>
      <c r="M20" s="453"/>
      <c r="N20" s="454"/>
      <c r="O20" s="450"/>
      <c r="P20" s="455"/>
      <c r="Q20" s="455"/>
      <c r="R20" s="455"/>
      <c r="S20" s="455"/>
      <c r="T20" s="455"/>
      <c r="U20" s="455"/>
      <c r="V20" s="450"/>
      <c r="W20" s="456"/>
      <c r="X20" s="457"/>
      <c r="Y20" s="401"/>
      <c r="Z20" s="439"/>
      <c r="AA20" s="16"/>
    </row>
    <row r="21" spans="2:27" ht="13.5" customHeight="1">
      <c r="B21" s="404"/>
      <c r="C21" s="16"/>
      <c r="D21" s="405"/>
      <c r="E21" s="16"/>
      <c r="F21" s="149"/>
      <c r="G21" s="218"/>
      <c r="H21" s="16"/>
      <c r="I21" s="101"/>
      <c r="J21" s="221"/>
      <c r="K21" s="221"/>
      <c r="L21" s="221"/>
      <c r="M21" s="221"/>
      <c r="N21" s="221"/>
      <c r="O21" s="221"/>
      <c r="P21" s="221"/>
      <c r="Q21" s="221"/>
      <c r="R21" s="221"/>
      <c r="S21" s="221"/>
      <c r="T21" s="221"/>
      <c r="U21" s="221"/>
      <c r="V21" s="386"/>
      <c r="W21" s="218"/>
      <c r="X21" s="147"/>
      <c r="Y21" s="406"/>
      <c r="Z21" s="16"/>
      <c r="AA21" s="16"/>
    </row>
    <row r="22" spans="2:27" ht="13.5" customHeight="1">
      <c r="B22" s="404"/>
      <c r="C22" s="16"/>
      <c r="D22" s="407"/>
      <c r="E22" s="16"/>
      <c r="F22" s="149"/>
      <c r="G22" s="101"/>
      <c r="H22" s="16"/>
      <c r="I22" s="101"/>
      <c r="J22" s="129"/>
      <c r="K22" s="221"/>
      <c r="L22" s="221"/>
      <c r="M22" s="221"/>
      <c r="N22" s="129"/>
      <c r="O22" s="129"/>
      <c r="P22" s="129"/>
      <c r="Q22" s="129"/>
      <c r="R22" s="129"/>
      <c r="S22" s="221"/>
      <c r="T22" s="221"/>
      <c r="U22" s="221"/>
      <c r="V22" s="386"/>
      <c r="W22" s="218"/>
      <c r="X22" s="147"/>
      <c r="Y22" s="406"/>
      <c r="Z22" s="16"/>
      <c r="AA22" s="16"/>
    </row>
    <row r="23" spans="2:27" ht="13.5" customHeight="1">
      <c r="B23" s="404"/>
      <c r="C23" s="16"/>
      <c r="D23" s="16"/>
      <c r="E23" s="16"/>
      <c r="F23" s="16"/>
      <c r="G23" s="16"/>
      <c r="H23" s="16"/>
      <c r="I23" s="101"/>
      <c r="J23" s="101"/>
      <c r="K23" s="101"/>
      <c r="L23" s="101"/>
      <c r="M23" s="101"/>
      <c r="N23" s="101"/>
      <c r="O23" s="101"/>
      <c r="P23" s="101"/>
      <c r="Q23" s="101"/>
      <c r="R23" s="101"/>
      <c r="S23" s="101"/>
      <c r="T23" s="101"/>
      <c r="U23" s="101"/>
      <c r="V23" s="101"/>
      <c r="W23" s="101"/>
      <c r="X23" s="147"/>
      <c r="Y23" s="406"/>
      <c r="Z23" s="16"/>
      <c r="AA23" s="16"/>
    </row>
    <row r="24" spans="2:40" ht="13.5" customHeight="1">
      <c r="B24" s="404"/>
      <c r="C24" s="16"/>
      <c r="D24" s="16"/>
      <c r="E24" s="16"/>
      <c r="F24" s="149"/>
      <c r="G24" s="101"/>
      <c r="H24" s="16"/>
      <c r="I24" s="101"/>
      <c r="J24" s="221"/>
      <c r="K24" s="221"/>
      <c r="L24" s="221"/>
      <c r="M24" s="221"/>
      <c r="N24" s="386"/>
      <c r="O24" s="386"/>
      <c r="P24" s="217"/>
      <c r="Q24" s="129"/>
      <c r="R24" s="129"/>
      <c r="S24" s="129"/>
      <c r="T24" s="129"/>
      <c r="U24" s="129"/>
      <c r="V24" s="129"/>
      <c r="W24" s="408"/>
      <c r="X24" s="147"/>
      <c r="Y24" s="406"/>
      <c r="Z24" s="16"/>
      <c r="AA24" s="16"/>
      <c r="AK24" s="16"/>
      <c r="AL24" s="16"/>
      <c r="AM24" s="16"/>
      <c r="AN24" s="16"/>
    </row>
    <row r="25" spans="2:27" ht="13.5" customHeight="1">
      <c r="B25" s="404"/>
      <c r="C25" s="16"/>
      <c r="D25" s="405"/>
      <c r="E25" s="16"/>
      <c r="F25" s="149"/>
      <c r="G25" s="220"/>
      <c r="H25" s="16"/>
      <c r="I25" s="101"/>
      <c r="J25" s="254"/>
      <c r="K25" s="221"/>
      <c r="L25" s="386"/>
      <c r="M25" s="386"/>
      <c r="N25" s="386"/>
      <c r="O25" s="386"/>
      <c r="P25" s="399"/>
      <c r="Q25" s="217"/>
      <c r="R25" s="129"/>
      <c r="S25" s="254"/>
      <c r="T25" s="254"/>
      <c r="U25" s="254"/>
      <c r="V25" s="101"/>
      <c r="W25" s="101"/>
      <c r="X25" s="147"/>
      <c r="Y25" s="406"/>
      <c r="Z25" s="16"/>
      <c r="AA25" s="16"/>
    </row>
    <row r="26" spans="2:27" ht="13.5" customHeight="1">
      <c r="B26" s="404"/>
      <c r="C26" s="16"/>
      <c r="D26" s="407"/>
      <c r="E26" s="16"/>
      <c r="F26" s="149"/>
      <c r="G26" s="129"/>
      <c r="H26" s="16"/>
      <c r="I26" s="101"/>
      <c r="J26" s="101"/>
      <c r="K26" s="101"/>
      <c r="L26" s="101"/>
      <c r="M26" s="101"/>
      <c r="N26" s="403"/>
      <c r="O26" s="221"/>
      <c r="P26" s="221"/>
      <c r="Q26" s="221"/>
      <c r="R26" s="221"/>
      <c r="S26" s="221"/>
      <c r="T26" s="221"/>
      <c r="U26" s="221"/>
      <c r="V26" s="386"/>
      <c r="W26" s="218"/>
      <c r="X26" s="147"/>
      <c r="Y26" s="406"/>
      <c r="Z26" s="16"/>
      <c r="AA26" s="16"/>
    </row>
    <row r="27" spans="2:27" ht="13.5" customHeight="1">
      <c r="B27" s="404"/>
      <c r="C27" s="16"/>
      <c r="D27" s="16"/>
      <c r="E27" s="16"/>
      <c r="F27" s="149"/>
      <c r="G27" s="129"/>
      <c r="H27" s="16"/>
      <c r="I27" s="101"/>
      <c r="J27" s="101"/>
      <c r="K27" s="101"/>
      <c r="L27" s="221"/>
      <c r="M27" s="221"/>
      <c r="N27" s="221"/>
      <c r="O27" s="221"/>
      <c r="P27" s="221"/>
      <c r="Q27" s="221"/>
      <c r="R27" s="221"/>
      <c r="S27" s="221"/>
      <c r="T27" s="221"/>
      <c r="U27" s="221"/>
      <c r="V27" s="386"/>
      <c r="W27" s="383"/>
      <c r="X27" s="147"/>
      <c r="Y27" s="406"/>
      <c r="Z27" s="16"/>
      <c r="AA27" s="16"/>
    </row>
    <row r="28" spans="2:27" ht="13.5" customHeight="1">
      <c r="B28" s="404"/>
      <c r="C28" s="16"/>
      <c r="D28" s="16"/>
      <c r="E28" s="16"/>
      <c r="F28" s="149"/>
      <c r="G28" s="129"/>
      <c r="H28" s="129"/>
      <c r="I28" s="129"/>
      <c r="J28" s="129"/>
      <c r="K28" s="221"/>
      <c r="L28" s="221"/>
      <c r="M28" s="221"/>
      <c r="N28" s="386"/>
      <c r="O28" s="218"/>
      <c r="P28" s="101"/>
      <c r="Q28" s="101"/>
      <c r="R28" s="129"/>
      <c r="S28" s="221"/>
      <c r="T28" s="221"/>
      <c r="U28" s="221"/>
      <c r="V28" s="386"/>
      <c r="W28" s="217"/>
      <c r="X28" s="147"/>
      <c r="Y28" s="406"/>
      <c r="Z28" s="16"/>
      <c r="AA28" s="16"/>
    </row>
    <row r="29" spans="2:27" ht="13.5" customHeight="1">
      <c r="B29" s="404"/>
      <c r="C29" s="16"/>
      <c r="D29" s="16"/>
      <c r="E29" s="16"/>
      <c r="F29" s="149"/>
      <c r="G29" s="101"/>
      <c r="H29" s="16"/>
      <c r="I29" s="101"/>
      <c r="J29" s="129"/>
      <c r="K29" s="221"/>
      <c r="L29" s="221"/>
      <c r="M29" s="221"/>
      <c r="N29" s="129"/>
      <c r="O29" s="129"/>
      <c r="P29" s="129"/>
      <c r="Q29" s="129"/>
      <c r="R29" s="129"/>
      <c r="S29" s="221"/>
      <c r="T29" s="221"/>
      <c r="U29" s="221"/>
      <c r="V29" s="386"/>
      <c r="W29" s="218"/>
      <c r="X29" s="147"/>
      <c r="Y29" s="406"/>
      <c r="Z29" s="16"/>
      <c r="AA29" s="16"/>
    </row>
    <row r="30" spans="2:27" ht="13.5" customHeight="1">
      <c r="B30" s="404"/>
      <c r="C30" s="16"/>
      <c r="D30" s="16"/>
      <c r="E30" s="16"/>
      <c r="F30" s="149"/>
      <c r="G30" s="129"/>
      <c r="H30" s="16"/>
      <c r="I30" s="101"/>
      <c r="J30" s="101"/>
      <c r="K30" s="101"/>
      <c r="L30" s="221"/>
      <c r="M30" s="221"/>
      <c r="N30" s="221"/>
      <c r="O30" s="221"/>
      <c r="P30" s="221"/>
      <c r="Q30" s="221"/>
      <c r="R30" s="221"/>
      <c r="S30" s="221"/>
      <c r="T30" s="221"/>
      <c r="U30" s="221"/>
      <c r="V30" s="386"/>
      <c r="W30" s="218"/>
      <c r="X30" s="147"/>
      <c r="Y30" s="406"/>
      <c r="Z30" s="16"/>
      <c r="AA30" s="16"/>
    </row>
    <row r="31" spans="2:27" ht="13.5" customHeight="1">
      <c r="B31" s="404"/>
      <c r="C31" s="16"/>
      <c r="D31" s="16"/>
      <c r="E31" s="16"/>
      <c r="F31" s="398"/>
      <c r="G31" s="129"/>
      <c r="H31" s="129"/>
      <c r="I31" s="129"/>
      <c r="J31" s="129"/>
      <c r="K31" s="221"/>
      <c r="L31" s="221"/>
      <c r="M31" s="221"/>
      <c r="N31" s="386"/>
      <c r="O31" s="218"/>
      <c r="P31" s="101"/>
      <c r="Q31" s="101"/>
      <c r="R31" s="129"/>
      <c r="S31" s="221"/>
      <c r="T31" s="221"/>
      <c r="U31" s="221"/>
      <c r="V31" s="386"/>
      <c r="W31" s="217"/>
      <c r="X31" s="147"/>
      <c r="Y31" s="406"/>
      <c r="Z31" s="16"/>
      <c r="AA31" s="16"/>
    </row>
    <row r="32" spans="2:27" ht="13.5" customHeight="1">
      <c r="B32" s="404"/>
      <c r="C32" s="16"/>
      <c r="D32" s="16"/>
      <c r="E32" s="16"/>
      <c r="F32" s="149"/>
      <c r="G32" s="101"/>
      <c r="H32" s="16"/>
      <c r="I32" s="101"/>
      <c r="J32" s="129"/>
      <c r="K32" s="221"/>
      <c r="L32" s="221"/>
      <c r="M32" s="221"/>
      <c r="N32" s="129"/>
      <c r="O32" s="129"/>
      <c r="P32" s="129"/>
      <c r="Q32" s="129"/>
      <c r="R32" s="129"/>
      <c r="S32" s="221"/>
      <c r="T32" s="221"/>
      <c r="U32" s="221"/>
      <c r="V32" s="386"/>
      <c r="W32" s="218"/>
      <c r="X32" s="147"/>
      <c r="Y32" s="406"/>
      <c r="Z32" s="16"/>
      <c r="AA32" s="16"/>
    </row>
    <row r="33" spans="2:27" ht="13.5" customHeight="1">
      <c r="B33" s="404"/>
      <c r="C33" s="16"/>
      <c r="D33" s="16"/>
      <c r="E33" s="16"/>
      <c r="F33" s="149"/>
      <c r="G33" s="129"/>
      <c r="H33" s="16"/>
      <c r="I33" s="101"/>
      <c r="J33" s="101"/>
      <c r="K33" s="101"/>
      <c r="L33" s="221"/>
      <c r="M33" s="221"/>
      <c r="N33" s="221"/>
      <c r="O33" s="221"/>
      <c r="P33" s="221"/>
      <c r="Q33" s="221"/>
      <c r="R33" s="221"/>
      <c r="S33" s="221"/>
      <c r="T33" s="221"/>
      <c r="U33" s="221"/>
      <c r="V33" s="386"/>
      <c r="W33" s="383"/>
      <c r="X33" s="147"/>
      <c r="Y33" s="406"/>
      <c r="Z33" s="16"/>
      <c r="AA33" s="16"/>
    </row>
    <row r="34" spans="2:27" ht="13.5" customHeight="1">
      <c r="B34" s="404"/>
      <c r="C34" s="16"/>
      <c r="D34" s="16"/>
      <c r="E34" s="16"/>
      <c r="F34" s="398"/>
      <c r="G34" s="129"/>
      <c r="H34" s="129"/>
      <c r="I34" s="129"/>
      <c r="J34" s="129"/>
      <c r="K34" s="221"/>
      <c r="L34" s="221"/>
      <c r="M34" s="221"/>
      <c r="N34" s="386"/>
      <c r="O34" s="218"/>
      <c r="P34" s="101"/>
      <c r="Q34" s="101"/>
      <c r="R34" s="129"/>
      <c r="S34" s="221"/>
      <c r="T34" s="221"/>
      <c r="U34" s="221"/>
      <c r="V34" s="386"/>
      <c r="W34" s="217"/>
      <c r="X34" s="147"/>
      <c r="Y34" s="406"/>
      <c r="Z34" s="16"/>
      <c r="AA34" s="16"/>
    </row>
    <row r="35" spans="2:27" ht="13.5" customHeight="1">
      <c r="B35" s="404"/>
      <c r="C35" s="16"/>
      <c r="D35" s="16"/>
      <c r="E35" s="16"/>
      <c r="F35" s="149"/>
      <c r="G35" s="101"/>
      <c r="H35" s="16"/>
      <c r="I35" s="101"/>
      <c r="J35" s="129"/>
      <c r="K35" s="221"/>
      <c r="L35" s="221"/>
      <c r="M35" s="221"/>
      <c r="N35" s="129"/>
      <c r="O35" s="129"/>
      <c r="P35" s="129"/>
      <c r="Q35" s="129"/>
      <c r="R35" s="129"/>
      <c r="S35" s="221"/>
      <c r="T35" s="221"/>
      <c r="U35" s="221"/>
      <c r="V35" s="386"/>
      <c r="W35" s="218"/>
      <c r="X35" s="147"/>
      <c r="Y35" s="406"/>
      <c r="Z35" s="16"/>
      <c r="AA35" s="16"/>
    </row>
    <row r="36" spans="2:27" ht="13.5" customHeight="1">
      <c r="B36" s="404"/>
      <c r="C36" s="16"/>
      <c r="D36" s="16"/>
      <c r="E36" s="16"/>
      <c r="F36" s="149"/>
      <c r="G36" s="129"/>
      <c r="H36" s="129"/>
      <c r="I36" s="129"/>
      <c r="J36" s="129"/>
      <c r="K36" s="101"/>
      <c r="L36" s="221"/>
      <c r="M36" s="221"/>
      <c r="N36" s="221"/>
      <c r="O36" s="221"/>
      <c r="P36" s="221"/>
      <c r="Q36" s="221"/>
      <c r="R36" s="221"/>
      <c r="S36" s="221"/>
      <c r="T36" s="221"/>
      <c r="U36" s="221"/>
      <c r="V36" s="386"/>
      <c r="W36" s="218"/>
      <c r="X36" s="147"/>
      <c r="Y36" s="406"/>
      <c r="Z36" s="16"/>
      <c r="AA36" s="16"/>
    </row>
    <row r="37" spans="2:27" ht="13.5" customHeight="1">
      <c r="B37" s="404"/>
      <c r="C37" s="16"/>
      <c r="D37" s="405"/>
      <c r="E37" s="16"/>
      <c r="F37" s="149"/>
      <c r="G37" s="129"/>
      <c r="H37" s="16"/>
      <c r="I37" s="101"/>
      <c r="J37" s="101"/>
      <c r="K37" s="101"/>
      <c r="L37" s="221"/>
      <c r="M37" s="221"/>
      <c r="N37" s="221"/>
      <c r="O37" s="221"/>
      <c r="P37" s="221"/>
      <c r="Q37" s="221"/>
      <c r="R37" s="221"/>
      <c r="S37" s="221"/>
      <c r="T37" s="221"/>
      <c r="U37" s="221"/>
      <c r="V37" s="386"/>
      <c r="W37" s="218"/>
      <c r="X37" s="147"/>
      <c r="Y37" s="406"/>
      <c r="Z37" s="16"/>
      <c r="AA37" s="16"/>
    </row>
    <row r="38" spans="2:27" ht="13.5" customHeight="1">
      <c r="B38" s="404"/>
      <c r="C38" s="16"/>
      <c r="D38" s="407"/>
      <c r="E38" s="16"/>
      <c r="F38" s="398"/>
      <c r="G38" s="217"/>
      <c r="H38" s="129"/>
      <c r="I38" s="129"/>
      <c r="J38" s="129"/>
      <c r="K38" s="221"/>
      <c r="L38" s="221"/>
      <c r="M38" s="221"/>
      <c r="N38" s="386"/>
      <c r="O38" s="218"/>
      <c r="P38" s="101"/>
      <c r="Q38" s="101"/>
      <c r="R38" s="129"/>
      <c r="S38" s="221"/>
      <c r="T38" s="221"/>
      <c r="U38" s="221"/>
      <c r="V38" s="386"/>
      <c r="W38" s="217"/>
      <c r="X38" s="147"/>
      <c r="Y38" s="406"/>
      <c r="Z38" s="16"/>
      <c r="AA38" s="16"/>
    </row>
    <row r="39" spans="2:27" ht="13.5" customHeight="1">
      <c r="B39" s="404"/>
      <c r="C39" s="16"/>
      <c r="D39" s="16"/>
      <c r="E39" s="16"/>
      <c r="F39" s="149"/>
      <c r="G39" s="101"/>
      <c r="H39" s="16"/>
      <c r="I39" s="101"/>
      <c r="J39" s="129"/>
      <c r="K39" s="221"/>
      <c r="L39" s="221"/>
      <c r="M39" s="221"/>
      <c r="N39" s="129"/>
      <c r="O39" s="129"/>
      <c r="P39" s="129"/>
      <c r="Q39" s="129"/>
      <c r="R39" s="129"/>
      <c r="S39" s="221"/>
      <c r="T39" s="221"/>
      <c r="U39" s="221"/>
      <c r="V39" s="386"/>
      <c r="W39" s="218"/>
      <c r="X39" s="147"/>
      <c r="Y39" s="406"/>
      <c r="Z39" s="16"/>
      <c r="AA39" s="16"/>
    </row>
    <row r="40" spans="2:27" ht="13.5" customHeight="1">
      <c r="B40" s="404"/>
      <c r="C40" s="16"/>
      <c r="D40" s="16"/>
      <c r="E40" s="16"/>
      <c r="F40" s="121"/>
      <c r="G40" s="16"/>
      <c r="H40" s="16"/>
      <c r="I40" s="101"/>
      <c r="J40" s="126"/>
      <c r="K40" s="126"/>
      <c r="L40" s="126"/>
      <c r="M40" s="126"/>
      <c r="N40" s="126"/>
      <c r="O40" s="126"/>
      <c r="P40" s="126"/>
      <c r="Q40" s="126"/>
      <c r="R40" s="126"/>
      <c r="S40" s="126"/>
      <c r="T40" s="126"/>
      <c r="U40" s="126"/>
      <c r="V40" s="101"/>
      <c r="W40" s="101"/>
      <c r="X40" s="147"/>
      <c r="Y40" s="406"/>
      <c r="Z40" s="16"/>
      <c r="AA40" s="16"/>
    </row>
    <row r="41" spans="2:27" ht="13.5" customHeight="1">
      <c r="B41" s="404"/>
      <c r="C41" s="16"/>
      <c r="D41" s="16"/>
      <c r="E41" s="16"/>
      <c r="F41" s="121"/>
      <c r="G41" s="16"/>
      <c r="H41" s="16"/>
      <c r="I41" s="221"/>
      <c r="J41" s="221"/>
      <c r="K41" s="221"/>
      <c r="L41" s="221"/>
      <c r="M41" s="221"/>
      <c r="N41" s="221"/>
      <c r="O41" s="221"/>
      <c r="P41" s="221"/>
      <c r="Q41" s="221"/>
      <c r="R41" s="221"/>
      <c r="S41" s="221"/>
      <c r="T41" s="221"/>
      <c r="U41" s="221"/>
      <c r="V41" s="386"/>
      <c r="W41" s="287"/>
      <c r="X41" s="147"/>
      <c r="Y41" s="406"/>
      <c r="Z41" s="16"/>
      <c r="AA41" s="16"/>
    </row>
    <row r="42" spans="2:27" ht="13.5" customHeight="1">
      <c r="B42" s="404"/>
      <c r="C42" s="16"/>
      <c r="D42" s="16"/>
      <c r="E42" s="16"/>
      <c r="F42" s="121"/>
      <c r="G42" s="16"/>
      <c r="H42" s="16"/>
      <c r="I42" s="221"/>
      <c r="J42" s="221"/>
      <c r="K42" s="221"/>
      <c r="L42" s="221"/>
      <c r="M42" s="221"/>
      <c r="N42" s="221"/>
      <c r="O42" s="221"/>
      <c r="P42" s="221"/>
      <c r="Q42" s="221"/>
      <c r="R42" s="221"/>
      <c r="S42" s="221"/>
      <c r="T42" s="221"/>
      <c r="U42" s="221"/>
      <c r="V42" s="386"/>
      <c r="W42" s="218"/>
      <c r="X42" s="147"/>
      <c r="Y42" s="406"/>
      <c r="Z42" s="16"/>
      <c r="AA42" s="16"/>
    </row>
    <row r="43" spans="2:27" ht="13.5" customHeight="1">
      <c r="B43" s="404"/>
      <c r="C43" s="16"/>
      <c r="D43" s="16"/>
      <c r="E43" s="16"/>
      <c r="F43" s="121"/>
      <c r="G43" s="16"/>
      <c r="H43" s="16"/>
      <c r="I43" s="101"/>
      <c r="J43" s="126"/>
      <c r="K43" s="126"/>
      <c r="L43" s="129"/>
      <c r="M43" s="126"/>
      <c r="N43" s="126"/>
      <c r="O43" s="126"/>
      <c r="P43" s="126"/>
      <c r="Q43" s="126"/>
      <c r="R43" s="126"/>
      <c r="S43" s="126"/>
      <c r="T43" s="126"/>
      <c r="U43" s="126"/>
      <c r="V43" s="101"/>
      <c r="W43" s="101"/>
      <c r="X43" s="147"/>
      <c r="Y43" s="406"/>
      <c r="Z43" s="16"/>
      <c r="AA43" s="16"/>
    </row>
    <row r="44" spans="2:27" ht="13.5" customHeight="1">
      <c r="B44" s="404"/>
      <c r="C44" s="16"/>
      <c r="D44" s="16"/>
      <c r="E44" s="16"/>
      <c r="F44" s="121"/>
      <c r="G44" s="16"/>
      <c r="H44" s="101"/>
      <c r="I44" s="126"/>
      <c r="J44" s="126"/>
      <c r="K44" s="126"/>
      <c r="L44" s="126"/>
      <c r="M44" s="126"/>
      <c r="N44" s="126"/>
      <c r="O44" s="126"/>
      <c r="P44" s="126"/>
      <c r="Q44" s="126"/>
      <c r="R44" s="126"/>
      <c r="S44" s="126"/>
      <c r="T44" s="126"/>
      <c r="U44" s="126"/>
      <c r="V44" s="101"/>
      <c r="W44" s="101"/>
      <c r="X44" s="147"/>
      <c r="Y44" s="406"/>
      <c r="Z44" s="16"/>
      <c r="AA44" s="16"/>
    </row>
    <row r="45" spans="2:27" ht="13.5" customHeight="1">
      <c r="B45" s="404"/>
      <c r="C45" s="16"/>
      <c r="D45" s="16"/>
      <c r="E45" s="16"/>
      <c r="F45" s="121"/>
      <c r="G45" s="16"/>
      <c r="H45" s="101"/>
      <c r="I45" s="126"/>
      <c r="J45" s="126"/>
      <c r="K45" s="126"/>
      <c r="L45" s="126"/>
      <c r="M45" s="126"/>
      <c r="N45" s="126"/>
      <c r="O45" s="126"/>
      <c r="P45" s="126"/>
      <c r="Q45" s="126"/>
      <c r="R45" s="126"/>
      <c r="S45" s="126"/>
      <c r="T45" s="126"/>
      <c r="U45" s="126"/>
      <c r="V45" s="101"/>
      <c r="W45" s="101"/>
      <c r="X45" s="147"/>
      <c r="Y45" s="406"/>
      <c r="Z45" s="16"/>
      <c r="AA45" s="16"/>
    </row>
    <row r="46" spans="2:27" ht="13.5" customHeight="1">
      <c r="B46" s="404"/>
      <c r="C46" s="16"/>
      <c r="D46" s="16"/>
      <c r="E46" s="16"/>
      <c r="F46" s="121"/>
      <c r="G46" s="16"/>
      <c r="H46" s="101"/>
      <c r="I46" s="126"/>
      <c r="J46" s="126"/>
      <c r="K46" s="126"/>
      <c r="L46" s="126"/>
      <c r="M46" s="126"/>
      <c r="N46" s="126"/>
      <c r="O46" s="126"/>
      <c r="P46" s="126"/>
      <c r="Q46" s="126"/>
      <c r="R46" s="126"/>
      <c r="S46" s="126"/>
      <c r="T46" s="126"/>
      <c r="U46" s="126"/>
      <c r="V46" s="101"/>
      <c r="W46" s="101"/>
      <c r="X46" s="147"/>
      <c r="Y46" s="406"/>
      <c r="Z46" s="16"/>
      <c r="AA46" s="16"/>
    </row>
    <row r="47" spans="2:27" ht="13.5" customHeight="1">
      <c r="B47" s="404"/>
      <c r="C47" s="16"/>
      <c r="D47" s="16"/>
      <c r="E47" s="16"/>
      <c r="F47" s="121"/>
      <c r="G47" s="16"/>
      <c r="H47" s="101"/>
      <c r="I47" s="126"/>
      <c r="J47" s="126"/>
      <c r="K47" s="221"/>
      <c r="L47" s="221"/>
      <c r="M47" s="221"/>
      <c r="N47" s="221"/>
      <c r="O47" s="221"/>
      <c r="P47" s="221"/>
      <c r="Q47" s="221"/>
      <c r="R47" s="221"/>
      <c r="S47" s="221"/>
      <c r="T47" s="221"/>
      <c r="U47" s="221"/>
      <c r="V47" s="386"/>
      <c r="W47" s="218"/>
      <c r="X47" s="147"/>
      <c r="Y47" s="406"/>
      <c r="Z47" s="16"/>
      <c r="AA47" s="16"/>
    </row>
    <row r="48" spans="2:27" ht="13.5" customHeight="1">
      <c r="B48" s="404"/>
      <c r="C48" s="16"/>
      <c r="D48" s="16"/>
      <c r="E48" s="16"/>
      <c r="F48" s="121"/>
      <c r="G48" s="220"/>
      <c r="H48" s="16"/>
      <c r="I48" s="101"/>
      <c r="J48" s="126"/>
      <c r="K48" s="126"/>
      <c r="L48" s="126"/>
      <c r="M48" s="126"/>
      <c r="N48" s="126"/>
      <c r="O48" s="126"/>
      <c r="P48" s="126"/>
      <c r="Q48" s="126"/>
      <c r="R48" s="126"/>
      <c r="S48" s="126"/>
      <c r="T48" s="126"/>
      <c r="U48" s="126"/>
      <c r="V48" s="101"/>
      <c r="W48" s="101"/>
      <c r="X48" s="147"/>
      <c r="Y48" s="406"/>
      <c r="Z48" s="16"/>
      <c r="AA48" s="16"/>
    </row>
    <row r="49" spans="2:27" ht="13.5" customHeight="1">
      <c r="B49" s="404"/>
      <c r="C49" s="16"/>
      <c r="D49" s="16"/>
      <c r="E49" s="16"/>
      <c r="F49" s="121"/>
      <c r="G49" s="220"/>
      <c r="H49" s="16"/>
      <c r="I49" s="101"/>
      <c r="J49" s="101"/>
      <c r="K49" s="101"/>
      <c r="L49" s="101"/>
      <c r="M49" s="101"/>
      <c r="N49" s="101"/>
      <c r="O49" s="101"/>
      <c r="P49" s="101"/>
      <c r="Q49" s="101"/>
      <c r="R49" s="101"/>
      <c r="S49" s="101"/>
      <c r="T49" s="101"/>
      <c r="U49" s="101"/>
      <c r="V49" s="101"/>
      <c r="W49" s="101"/>
      <c r="X49" s="147"/>
      <c r="Y49" s="406"/>
      <c r="Z49" s="16"/>
      <c r="AA49" s="16"/>
    </row>
    <row r="50" spans="2:34" ht="13.5" customHeight="1">
      <c r="B50" s="404"/>
      <c r="C50" s="16"/>
      <c r="D50" s="16"/>
      <c r="E50" s="405"/>
      <c r="F50" s="121"/>
      <c r="G50" s="220"/>
      <c r="H50" s="16"/>
      <c r="I50" s="101"/>
      <c r="J50" s="101"/>
      <c r="K50" s="101"/>
      <c r="L50" s="101"/>
      <c r="M50" s="101"/>
      <c r="N50" s="101"/>
      <c r="O50" s="101"/>
      <c r="P50" s="101"/>
      <c r="Q50" s="101"/>
      <c r="R50" s="101"/>
      <c r="S50" s="101"/>
      <c r="T50" s="101"/>
      <c r="U50" s="101"/>
      <c r="V50" s="101"/>
      <c r="W50" s="101"/>
      <c r="X50" s="147"/>
      <c r="Y50" s="406"/>
      <c r="Z50" s="16"/>
      <c r="AA50" s="224"/>
      <c r="AB50" s="224"/>
      <c r="AC50" s="224"/>
      <c r="AD50" s="224"/>
      <c r="AE50" s="224"/>
      <c r="AF50" s="224"/>
      <c r="AG50" s="224"/>
      <c r="AH50" s="224"/>
    </row>
    <row r="51" spans="2:34" ht="13.5" customHeight="1">
      <c r="B51" s="404"/>
      <c r="C51" s="16"/>
      <c r="D51" s="16"/>
      <c r="E51" s="407"/>
      <c r="F51" s="121"/>
      <c r="G51" s="220"/>
      <c r="H51" s="224"/>
      <c r="I51" s="254"/>
      <c r="J51" s="254"/>
      <c r="K51" s="254"/>
      <c r="L51" s="254"/>
      <c r="M51" s="254"/>
      <c r="N51" s="254"/>
      <c r="O51" s="254"/>
      <c r="P51" s="254"/>
      <c r="Q51" s="254"/>
      <c r="R51" s="254"/>
      <c r="S51" s="254"/>
      <c r="T51" s="254"/>
      <c r="U51" s="254"/>
      <c r="V51" s="254"/>
      <c r="W51" s="218"/>
      <c r="X51" s="147"/>
      <c r="Y51" s="406"/>
      <c r="Z51" s="16"/>
      <c r="AA51" s="224"/>
      <c r="AB51" s="224"/>
      <c r="AC51" s="224"/>
      <c r="AD51" s="224"/>
      <c r="AE51" s="224"/>
      <c r="AF51" s="224"/>
      <c r="AG51" s="224"/>
      <c r="AH51" s="224"/>
    </row>
    <row r="52" spans="2:34" ht="13.5" customHeight="1">
      <c r="B52" s="404"/>
      <c r="C52" s="16"/>
      <c r="D52" s="16"/>
      <c r="E52" s="16"/>
      <c r="F52" s="398"/>
      <c r="G52" s="218"/>
      <c r="H52" s="254"/>
      <c r="I52" s="254"/>
      <c r="J52" s="254"/>
      <c r="K52" s="254"/>
      <c r="L52" s="254"/>
      <c r="M52" s="254"/>
      <c r="N52" s="254"/>
      <c r="O52" s="254"/>
      <c r="P52" s="254"/>
      <c r="Q52" s="254"/>
      <c r="R52" s="254"/>
      <c r="S52" s="254"/>
      <c r="T52" s="254"/>
      <c r="U52" s="254"/>
      <c r="V52" s="254"/>
      <c r="W52" s="218"/>
      <c r="X52" s="147"/>
      <c r="Y52" s="406"/>
      <c r="Z52" s="101"/>
      <c r="AA52" s="224"/>
      <c r="AB52" s="224"/>
      <c r="AC52" s="224"/>
      <c r="AD52" s="224"/>
      <c r="AE52" s="224"/>
      <c r="AF52" s="224"/>
      <c r="AG52" s="224"/>
      <c r="AH52" s="224"/>
    </row>
    <row r="53" spans="2:43" ht="13.5" customHeight="1">
      <c r="B53" s="404"/>
      <c r="C53" s="16"/>
      <c r="D53" s="16"/>
      <c r="E53" s="16"/>
      <c r="F53" s="149"/>
      <c r="G53" s="101"/>
      <c r="H53" s="101"/>
      <c r="I53" s="400"/>
      <c r="J53" s="400"/>
      <c r="K53" s="400"/>
      <c r="L53" s="400"/>
      <c r="M53" s="400"/>
      <c r="N53" s="400"/>
      <c r="O53" s="400"/>
      <c r="P53" s="400"/>
      <c r="Q53" s="400"/>
      <c r="R53" s="400"/>
      <c r="S53" s="400"/>
      <c r="T53" s="400"/>
      <c r="U53" s="400"/>
      <c r="V53" s="402"/>
      <c r="W53" s="218"/>
      <c r="X53" s="147"/>
      <c r="Y53" s="406"/>
      <c r="Z53" s="101"/>
      <c r="AA53" s="224"/>
      <c r="AO53" s="98"/>
      <c r="AP53" s="98"/>
      <c r="AQ53" s="98"/>
    </row>
    <row r="54" spans="2:34" ht="13.5" customHeight="1">
      <c r="B54" s="404"/>
      <c r="C54" s="16"/>
      <c r="D54" s="16"/>
      <c r="E54" s="16"/>
      <c r="F54" s="149"/>
      <c r="G54" s="101"/>
      <c r="H54" s="101"/>
      <c r="I54" s="400"/>
      <c r="J54" s="400"/>
      <c r="K54" s="400"/>
      <c r="L54" s="400"/>
      <c r="M54" s="400"/>
      <c r="N54" s="400"/>
      <c r="O54" s="400"/>
      <c r="P54" s="400"/>
      <c r="Q54" s="400"/>
      <c r="R54" s="400"/>
      <c r="S54" s="400"/>
      <c r="T54" s="400"/>
      <c r="U54" s="400"/>
      <c r="V54" s="402"/>
      <c r="W54" s="218"/>
      <c r="X54" s="147"/>
      <c r="Y54" s="406"/>
      <c r="Z54" s="101"/>
      <c r="AA54" s="224"/>
      <c r="AB54" s="224"/>
      <c r="AC54" s="224"/>
      <c r="AD54" s="224"/>
      <c r="AE54" s="224"/>
      <c r="AF54" s="224"/>
      <c r="AG54" s="224"/>
      <c r="AH54" s="224"/>
    </row>
    <row r="55" spans="2:40" ht="13.5" customHeight="1">
      <c r="B55" s="404"/>
      <c r="C55" s="16"/>
      <c r="D55" s="16"/>
      <c r="E55" s="16"/>
      <c r="F55" s="149"/>
      <c r="G55" s="218"/>
      <c r="H55" s="101"/>
      <c r="I55" s="101"/>
      <c r="J55" s="126"/>
      <c r="K55" s="126"/>
      <c r="L55" s="126"/>
      <c r="M55" s="126"/>
      <c r="N55" s="126"/>
      <c r="O55" s="126"/>
      <c r="P55" s="126"/>
      <c r="Q55" s="126"/>
      <c r="R55" s="126"/>
      <c r="S55" s="126"/>
      <c r="T55" s="126"/>
      <c r="U55" s="126"/>
      <c r="V55" s="101"/>
      <c r="W55" s="101"/>
      <c r="X55" s="147"/>
      <c r="Y55" s="406"/>
      <c r="Z55" s="101"/>
      <c r="AA55" s="16"/>
      <c r="AB55" s="16"/>
      <c r="AC55" s="16"/>
      <c r="AD55" s="16"/>
      <c r="AE55" s="16"/>
      <c r="AF55" s="16"/>
      <c r="AG55" s="16"/>
      <c r="AH55" s="16"/>
      <c r="AI55" s="16"/>
      <c r="AJ55" s="16"/>
      <c r="AK55" s="16"/>
      <c r="AL55" s="16"/>
      <c r="AM55" s="16"/>
      <c r="AN55" s="16"/>
    </row>
    <row r="56" spans="2:40" ht="13.5" customHeight="1">
      <c r="B56" s="404"/>
      <c r="C56" s="16"/>
      <c r="D56" s="16"/>
      <c r="E56" s="16"/>
      <c r="F56" s="149"/>
      <c r="G56" s="218"/>
      <c r="H56" s="101"/>
      <c r="I56" s="101"/>
      <c r="J56" s="126"/>
      <c r="K56" s="126"/>
      <c r="L56" s="126"/>
      <c r="M56" s="126"/>
      <c r="N56" s="126"/>
      <c r="O56" s="126"/>
      <c r="P56" s="126"/>
      <c r="Q56" s="126"/>
      <c r="R56" s="126"/>
      <c r="S56" s="126"/>
      <c r="T56" s="126"/>
      <c r="U56" s="126"/>
      <c r="V56" s="101"/>
      <c r="W56" s="101"/>
      <c r="X56" s="147"/>
      <c r="Y56" s="406"/>
      <c r="Z56" s="101"/>
      <c r="AA56" s="16"/>
      <c r="AB56" s="16"/>
      <c r="AC56" s="16"/>
      <c r="AD56" s="16"/>
      <c r="AE56" s="16"/>
      <c r="AF56" s="16"/>
      <c r="AG56" s="16"/>
      <c r="AH56" s="16"/>
      <c r="AI56" s="16"/>
      <c r="AJ56" s="16"/>
      <c r="AK56" s="16"/>
      <c r="AL56" s="16"/>
      <c r="AM56" s="16"/>
      <c r="AN56" s="16"/>
    </row>
    <row r="57" spans="2:40" ht="13.5" customHeight="1">
      <c r="B57" s="404"/>
      <c r="C57" s="16"/>
      <c r="D57" s="16"/>
      <c r="E57" s="405"/>
      <c r="F57" s="149"/>
      <c r="G57" s="218"/>
      <c r="H57" s="101"/>
      <c r="I57" s="101"/>
      <c r="J57" s="126"/>
      <c r="K57" s="126"/>
      <c r="L57" s="126"/>
      <c r="M57" s="126"/>
      <c r="N57" s="126"/>
      <c r="O57" s="126"/>
      <c r="P57" s="126"/>
      <c r="Q57" s="126"/>
      <c r="R57" s="126"/>
      <c r="S57" s="126"/>
      <c r="T57" s="126"/>
      <c r="U57" s="126"/>
      <c r="V57" s="101"/>
      <c r="W57" s="101"/>
      <c r="X57" s="147"/>
      <c r="Y57" s="406"/>
      <c r="Z57" s="101"/>
      <c r="AA57" s="16"/>
      <c r="AB57" s="16"/>
      <c r="AC57" s="16"/>
      <c r="AD57" s="16"/>
      <c r="AE57" s="16"/>
      <c r="AF57" s="16"/>
      <c r="AG57" s="16"/>
      <c r="AH57" s="16"/>
      <c r="AI57" s="16"/>
      <c r="AJ57" s="16"/>
      <c r="AK57" s="16"/>
      <c r="AL57" s="16"/>
      <c r="AM57" s="16"/>
      <c r="AN57" s="16"/>
    </row>
    <row r="58" spans="2:40" ht="13.5" customHeight="1">
      <c r="B58" s="404"/>
      <c r="C58" s="16"/>
      <c r="D58" s="16"/>
      <c r="E58" s="407"/>
      <c r="F58" s="398"/>
      <c r="G58" s="218"/>
      <c r="H58" s="101"/>
      <c r="I58" s="101"/>
      <c r="J58" s="126"/>
      <c r="K58" s="126"/>
      <c r="L58" s="126"/>
      <c r="M58" s="126"/>
      <c r="N58" s="126"/>
      <c r="O58" s="126"/>
      <c r="P58" s="126"/>
      <c r="Q58" s="126"/>
      <c r="R58" s="126"/>
      <c r="S58" s="126"/>
      <c r="T58" s="126"/>
      <c r="U58" s="126"/>
      <c r="V58" s="101"/>
      <c r="W58" s="101"/>
      <c r="X58" s="147"/>
      <c r="Y58" s="406"/>
      <c r="Z58" s="101"/>
      <c r="AB58" s="16"/>
      <c r="AC58" s="16"/>
      <c r="AD58" s="16"/>
      <c r="AE58" s="16"/>
      <c r="AF58" s="16"/>
      <c r="AG58" s="16"/>
      <c r="AH58" s="16"/>
      <c r="AI58" s="16"/>
      <c r="AJ58" s="16"/>
      <c r="AK58" s="16"/>
      <c r="AL58" s="16"/>
      <c r="AM58" s="16"/>
      <c r="AN58" s="16"/>
    </row>
    <row r="59" spans="2:26" ht="13.5" customHeight="1">
      <c r="B59" s="404"/>
      <c r="C59" s="16"/>
      <c r="D59" s="16"/>
      <c r="E59" s="16"/>
      <c r="F59" s="149"/>
      <c r="G59" s="101"/>
      <c r="H59" s="101"/>
      <c r="I59" s="400"/>
      <c r="J59" s="400"/>
      <c r="K59" s="400"/>
      <c r="L59" s="400"/>
      <c r="M59" s="400"/>
      <c r="N59" s="400"/>
      <c r="O59" s="400"/>
      <c r="P59" s="400"/>
      <c r="Q59" s="400"/>
      <c r="R59" s="400"/>
      <c r="S59" s="400"/>
      <c r="T59" s="400"/>
      <c r="U59" s="400"/>
      <c r="V59" s="402"/>
      <c r="W59" s="218"/>
      <c r="X59" s="147"/>
      <c r="Y59" s="406"/>
      <c r="Z59" s="101"/>
    </row>
    <row r="60" spans="2:26" ht="13.5" customHeight="1">
      <c r="B60" s="404"/>
      <c r="C60" s="16"/>
      <c r="D60" s="16"/>
      <c r="E60" s="16"/>
      <c r="F60" s="149"/>
      <c r="G60" s="101"/>
      <c r="H60" s="101"/>
      <c r="I60" s="400"/>
      <c r="J60" s="400"/>
      <c r="K60" s="400"/>
      <c r="L60" s="400"/>
      <c r="M60" s="400"/>
      <c r="N60" s="400"/>
      <c r="O60" s="400"/>
      <c r="P60" s="400"/>
      <c r="Q60" s="400"/>
      <c r="R60" s="400"/>
      <c r="S60" s="400"/>
      <c r="T60" s="400"/>
      <c r="U60" s="400"/>
      <c r="V60" s="402"/>
      <c r="W60" s="218"/>
      <c r="X60" s="147"/>
      <c r="Y60" s="406"/>
      <c r="Z60" s="101"/>
    </row>
    <row r="61" spans="6:26" ht="13.5" customHeight="1">
      <c r="F61" s="188"/>
      <c r="G61" s="188"/>
      <c r="H61" s="188"/>
      <c r="I61" s="188"/>
      <c r="J61" s="188"/>
      <c r="K61" s="188"/>
      <c r="L61" s="188"/>
      <c r="M61" s="188"/>
      <c r="N61" s="188"/>
      <c r="O61" s="188"/>
      <c r="P61" s="188"/>
      <c r="Q61" s="188"/>
      <c r="R61" s="188"/>
      <c r="S61" s="188"/>
      <c r="T61" s="188"/>
      <c r="U61" s="188"/>
      <c r="V61" s="188"/>
      <c r="W61" s="188"/>
      <c r="X61" s="188"/>
      <c r="Y61" s="188"/>
      <c r="Z61" s="188"/>
    </row>
    <row r="62" spans="1:27" ht="13.5" customHeight="1">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row>
    <row r="63" spans="1:27" ht="13.5" customHeight="1">
      <c r="A63" s="101"/>
      <c r="B63" s="387"/>
      <c r="C63" s="388"/>
      <c r="D63" s="388"/>
      <c r="E63" s="388"/>
      <c r="F63" s="388"/>
      <c r="G63" s="388"/>
      <c r="H63" s="388"/>
      <c r="I63" s="388"/>
      <c r="J63" s="388"/>
      <c r="K63" s="388"/>
      <c r="L63" s="101"/>
      <c r="M63" s="101"/>
      <c r="N63" s="101"/>
      <c r="O63" s="101"/>
      <c r="P63" s="101"/>
      <c r="Q63" s="101"/>
      <c r="R63" s="101"/>
      <c r="S63" s="101"/>
      <c r="T63" s="101"/>
      <c r="U63" s="101"/>
      <c r="V63" s="101"/>
      <c r="W63" s="101"/>
      <c r="X63" s="101"/>
      <c r="Y63" s="101"/>
      <c r="Z63" s="149"/>
      <c r="AA63" s="101"/>
    </row>
    <row r="64" spans="1:29" ht="13.5" customHeight="1">
      <c r="A64" s="101"/>
      <c r="B64" s="260"/>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53"/>
      <c r="AC64" s="154"/>
    </row>
    <row r="65" spans="1:29" ht="12">
      <c r="A65" s="101"/>
      <c r="B65" s="389"/>
      <c r="C65" s="390"/>
      <c r="D65" s="126"/>
      <c r="E65" s="391"/>
      <c r="F65" s="391"/>
      <c r="G65" s="391"/>
      <c r="H65" s="391"/>
      <c r="I65" s="391"/>
      <c r="J65" s="391"/>
      <c r="K65" s="391"/>
      <c r="L65" s="391"/>
      <c r="M65" s="391"/>
      <c r="N65" s="391"/>
      <c r="O65" s="391"/>
      <c r="P65" s="391"/>
      <c r="Q65" s="391"/>
      <c r="R65" s="391"/>
      <c r="S65" s="391"/>
      <c r="T65" s="391"/>
      <c r="U65" s="391"/>
      <c r="V65" s="391"/>
      <c r="W65" s="391"/>
      <c r="X65" s="391"/>
      <c r="Y65" s="391"/>
      <c r="Z65" s="168"/>
      <c r="AA65" s="101"/>
      <c r="AB65" s="153"/>
      <c r="AC65" s="154"/>
    </row>
    <row r="66" spans="1:29" ht="12">
      <c r="A66" s="101"/>
      <c r="B66" s="126"/>
      <c r="C66" s="390"/>
      <c r="D66" s="126"/>
      <c r="E66" s="126"/>
      <c r="F66" s="126"/>
      <c r="G66" s="126"/>
      <c r="H66" s="126"/>
      <c r="I66" s="126"/>
      <c r="J66" s="126"/>
      <c r="K66" s="126"/>
      <c r="L66" s="126"/>
      <c r="M66" s="126"/>
      <c r="N66" s="126"/>
      <c r="O66" s="126"/>
      <c r="P66" s="126"/>
      <c r="Q66" s="126"/>
      <c r="R66" s="126"/>
      <c r="S66" s="126"/>
      <c r="T66" s="126"/>
      <c r="U66" s="126"/>
      <c r="V66" s="126"/>
      <c r="W66" s="126"/>
      <c r="X66" s="126"/>
      <c r="Y66" s="126"/>
      <c r="Z66" s="168"/>
      <c r="AA66" s="101"/>
      <c r="AB66" s="153"/>
      <c r="AC66" s="154"/>
    </row>
    <row r="67" spans="1:29" ht="12">
      <c r="A67" s="101"/>
      <c r="B67" s="392"/>
      <c r="C67" s="393"/>
      <c r="D67" s="126"/>
      <c r="E67" s="129"/>
      <c r="F67" s="126"/>
      <c r="G67" s="126"/>
      <c r="H67" s="129"/>
      <c r="I67" s="126"/>
      <c r="J67" s="126"/>
      <c r="K67" s="126"/>
      <c r="L67" s="126"/>
      <c r="M67" s="126"/>
      <c r="N67" s="126"/>
      <c r="O67" s="126"/>
      <c r="P67" s="126"/>
      <c r="Q67" s="126"/>
      <c r="R67" s="126"/>
      <c r="S67" s="126"/>
      <c r="T67" s="126"/>
      <c r="U67" s="126"/>
      <c r="V67" s="126"/>
      <c r="W67" s="126"/>
      <c r="X67" s="147"/>
      <c r="Y67" s="382"/>
      <c r="Z67" s="101"/>
      <c r="AA67" s="101"/>
      <c r="AC67" s="155"/>
    </row>
    <row r="68" spans="1:27" ht="12">
      <c r="A68" s="101"/>
      <c r="B68" s="393"/>
      <c r="C68" s="393"/>
      <c r="D68" s="126"/>
      <c r="E68" s="126"/>
      <c r="F68" s="126"/>
      <c r="G68" s="101"/>
      <c r="H68" s="101"/>
      <c r="I68" s="101"/>
      <c r="J68" s="126"/>
      <c r="K68" s="126"/>
      <c r="L68" s="126"/>
      <c r="M68" s="126"/>
      <c r="N68" s="126"/>
      <c r="O68" s="126"/>
      <c r="P68" s="126"/>
      <c r="Q68" s="126"/>
      <c r="R68" s="126"/>
      <c r="S68" s="126"/>
      <c r="T68" s="126"/>
      <c r="U68" s="126"/>
      <c r="V68" s="126"/>
      <c r="W68" s="126"/>
      <c r="X68" s="147"/>
      <c r="Y68" s="382"/>
      <c r="Z68" s="101"/>
      <c r="AA68" s="101"/>
    </row>
    <row r="69" spans="1:27" ht="12">
      <c r="A69" s="101"/>
      <c r="B69" s="393"/>
      <c r="C69" s="393"/>
      <c r="D69" s="126"/>
      <c r="E69" s="254"/>
      <c r="F69" s="126"/>
      <c r="G69" s="101"/>
      <c r="H69" s="101"/>
      <c r="I69" s="101"/>
      <c r="J69" s="126"/>
      <c r="K69" s="126"/>
      <c r="L69" s="126"/>
      <c r="M69" s="126"/>
      <c r="N69" s="126"/>
      <c r="O69" s="126"/>
      <c r="P69" s="126"/>
      <c r="Q69" s="126"/>
      <c r="R69" s="126"/>
      <c r="S69" s="126"/>
      <c r="T69" s="126"/>
      <c r="U69" s="126"/>
      <c r="V69" s="126"/>
      <c r="W69" s="126"/>
      <c r="X69" s="147"/>
      <c r="Y69" s="382"/>
      <c r="Z69" s="101"/>
      <c r="AA69" s="101"/>
    </row>
    <row r="70" spans="1:27" ht="12">
      <c r="A70" s="101"/>
      <c r="B70" s="393"/>
      <c r="C70" s="393"/>
      <c r="D70" s="126"/>
      <c r="E70" s="254"/>
      <c r="F70" s="126"/>
      <c r="G70" s="126"/>
      <c r="H70" s="129"/>
      <c r="I70" s="129"/>
      <c r="J70" s="126"/>
      <c r="K70" s="126"/>
      <c r="L70" s="126"/>
      <c r="M70" s="126"/>
      <c r="N70" s="126"/>
      <c r="O70" s="126"/>
      <c r="P70" s="126"/>
      <c r="Q70" s="126"/>
      <c r="R70" s="126"/>
      <c r="S70" s="126"/>
      <c r="T70" s="126"/>
      <c r="U70" s="126"/>
      <c r="V70" s="126"/>
      <c r="W70" s="126"/>
      <c r="X70" s="147"/>
      <c r="Y70" s="382"/>
      <c r="Z70" s="101"/>
      <c r="AA70" s="101"/>
    </row>
    <row r="71" spans="1:27" ht="12">
      <c r="A71" s="101"/>
      <c r="B71" s="394"/>
      <c r="C71" s="101"/>
      <c r="D71" s="126"/>
      <c r="E71" s="254"/>
      <c r="F71" s="101"/>
      <c r="G71" s="126"/>
      <c r="H71" s="182"/>
      <c r="I71" s="101"/>
      <c r="J71" s="101"/>
      <c r="K71" s="182"/>
      <c r="L71" s="182"/>
      <c r="M71" s="182"/>
      <c r="N71" s="182"/>
      <c r="O71" s="182"/>
      <c r="P71" s="182"/>
      <c r="Q71" s="182"/>
      <c r="R71" s="182"/>
      <c r="S71" s="182"/>
      <c r="T71" s="182"/>
      <c r="U71" s="182"/>
      <c r="V71" s="182"/>
      <c r="W71" s="182"/>
      <c r="X71" s="147"/>
      <c r="Y71" s="382"/>
      <c r="Z71" s="101"/>
      <c r="AA71" s="101"/>
    </row>
    <row r="72" spans="1:27" ht="12">
      <c r="A72" s="101"/>
      <c r="B72" s="394"/>
      <c r="C72" s="101"/>
      <c r="D72" s="126"/>
      <c r="E72" s="254"/>
      <c r="F72" s="126"/>
      <c r="G72" s="126"/>
      <c r="H72" s="101"/>
      <c r="I72" s="101"/>
      <c r="J72" s="101"/>
      <c r="K72" s="101"/>
      <c r="L72" s="101"/>
      <c r="M72" s="101"/>
      <c r="N72" s="101"/>
      <c r="O72" s="101"/>
      <c r="P72" s="101"/>
      <c r="Q72" s="101"/>
      <c r="R72" s="101"/>
      <c r="S72" s="101"/>
      <c r="T72" s="101"/>
      <c r="U72" s="101"/>
      <c r="V72" s="101"/>
      <c r="W72" s="101"/>
      <c r="X72" s="147"/>
      <c r="Y72" s="384"/>
      <c r="Z72" s="101"/>
      <c r="AA72" s="101"/>
    </row>
    <row r="73" spans="1:27" ht="12">
      <c r="A73" s="101"/>
      <c r="B73" s="394"/>
      <c r="C73" s="395"/>
      <c r="D73" s="126"/>
      <c r="E73" s="254"/>
      <c r="F73" s="126"/>
      <c r="G73" s="126"/>
      <c r="H73" s="101"/>
      <c r="I73" s="101"/>
      <c r="J73" s="101"/>
      <c r="K73" s="101"/>
      <c r="L73" s="101"/>
      <c r="M73" s="101"/>
      <c r="N73" s="101"/>
      <c r="O73" s="101"/>
      <c r="P73" s="101"/>
      <c r="Q73" s="101"/>
      <c r="R73" s="101"/>
      <c r="S73" s="101"/>
      <c r="T73" s="101"/>
      <c r="U73" s="101"/>
      <c r="V73" s="101"/>
      <c r="W73" s="101"/>
      <c r="X73" s="147"/>
      <c r="Y73" s="384"/>
      <c r="Z73" s="101"/>
      <c r="AA73" s="101"/>
    </row>
    <row r="74" spans="1:27" ht="12">
      <c r="A74" s="101"/>
      <c r="B74" s="394"/>
      <c r="C74" s="101"/>
      <c r="D74" s="126"/>
      <c r="E74" s="254"/>
      <c r="F74" s="126"/>
      <c r="G74" s="126"/>
      <c r="H74" s="264"/>
      <c r="I74" s="101"/>
      <c r="J74" s="101"/>
      <c r="K74" s="264"/>
      <c r="L74" s="264"/>
      <c r="M74" s="264"/>
      <c r="N74" s="264"/>
      <c r="O74" s="264"/>
      <c r="P74" s="264"/>
      <c r="Q74" s="264"/>
      <c r="R74" s="264"/>
      <c r="S74" s="264"/>
      <c r="T74" s="264"/>
      <c r="U74" s="264"/>
      <c r="V74" s="264"/>
      <c r="W74" s="264"/>
      <c r="X74" s="147"/>
      <c r="Y74" s="384"/>
      <c r="Z74" s="101"/>
      <c r="AA74" s="101"/>
    </row>
    <row r="75" spans="1:27" ht="12">
      <c r="A75" s="101"/>
      <c r="B75" s="394"/>
      <c r="C75" s="101"/>
      <c r="D75" s="126"/>
      <c r="E75" s="254"/>
      <c r="F75" s="126"/>
      <c r="G75" s="126"/>
      <c r="H75" s="101"/>
      <c r="I75" s="101"/>
      <c r="J75" s="129"/>
      <c r="K75" s="126"/>
      <c r="L75" s="129"/>
      <c r="M75" s="126"/>
      <c r="N75" s="126"/>
      <c r="O75" s="126"/>
      <c r="P75" s="126"/>
      <c r="Q75" s="126"/>
      <c r="R75" s="126"/>
      <c r="S75" s="126"/>
      <c r="T75" s="126"/>
      <c r="U75" s="126"/>
      <c r="V75" s="126"/>
      <c r="W75" s="126"/>
      <c r="X75" s="147"/>
      <c r="Y75" s="384"/>
      <c r="Z75" s="101"/>
      <c r="AA75" s="101"/>
    </row>
    <row r="76" spans="1:27" ht="12">
      <c r="A76" s="101"/>
      <c r="B76" s="394"/>
      <c r="C76" s="395"/>
      <c r="D76" s="126"/>
      <c r="E76" s="254"/>
      <c r="F76" s="126"/>
      <c r="G76" s="126"/>
      <c r="H76" s="101"/>
      <c r="I76" s="101"/>
      <c r="J76" s="129"/>
      <c r="K76" s="126"/>
      <c r="L76" s="129"/>
      <c r="M76" s="126"/>
      <c r="N76" s="126"/>
      <c r="O76" s="126"/>
      <c r="P76" s="126"/>
      <c r="Q76" s="126"/>
      <c r="R76" s="126"/>
      <c r="S76" s="126"/>
      <c r="T76" s="126"/>
      <c r="U76" s="126"/>
      <c r="V76" s="126"/>
      <c r="W76" s="126"/>
      <c r="X76" s="147"/>
      <c r="Y76" s="384"/>
      <c r="Z76" s="101"/>
      <c r="AA76" s="101"/>
    </row>
    <row r="77" spans="1:27" ht="12">
      <c r="A77" s="101"/>
      <c r="B77" s="394"/>
      <c r="C77" s="101"/>
      <c r="D77" s="126"/>
      <c r="E77" s="126"/>
      <c r="F77" s="126"/>
      <c r="G77" s="126"/>
      <c r="H77" s="129"/>
      <c r="I77" s="101"/>
      <c r="J77" s="126"/>
      <c r="K77" s="126"/>
      <c r="L77" s="126"/>
      <c r="M77" s="126"/>
      <c r="N77" s="126"/>
      <c r="O77" s="126"/>
      <c r="P77" s="126"/>
      <c r="Q77" s="126"/>
      <c r="R77" s="126"/>
      <c r="S77" s="126"/>
      <c r="T77" s="126"/>
      <c r="U77" s="126"/>
      <c r="V77" s="126"/>
      <c r="W77" s="126"/>
      <c r="X77" s="147"/>
      <c r="Y77" s="384"/>
      <c r="Z77" s="101"/>
      <c r="AA77" s="101"/>
    </row>
    <row r="78" spans="1:27" ht="12">
      <c r="A78" s="101"/>
      <c r="B78" s="394"/>
      <c r="C78" s="101"/>
      <c r="D78" s="126"/>
      <c r="E78" s="126"/>
      <c r="F78" s="126"/>
      <c r="G78" s="126"/>
      <c r="H78" s="129"/>
      <c r="I78" s="126"/>
      <c r="J78" s="129"/>
      <c r="K78" s="126"/>
      <c r="L78" s="126"/>
      <c r="M78" s="126"/>
      <c r="N78" s="126"/>
      <c r="O78" s="126"/>
      <c r="P78" s="126"/>
      <c r="Q78" s="126"/>
      <c r="R78" s="126"/>
      <c r="S78" s="126"/>
      <c r="T78" s="126"/>
      <c r="U78" s="126"/>
      <c r="V78" s="126"/>
      <c r="W78" s="126"/>
      <c r="X78" s="147"/>
      <c r="Y78" s="384"/>
      <c r="Z78" s="101"/>
      <c r="AA78" s="101"/>
    </row>
    <row r="79" spans="1:27" ht="12">
      <c r="A79" s="101"/>
      <c r="B79" s="394"/>
      <c r="C79" s="101"/>
      <c r="D79" s="126"/>
      <c r="E79" s="126"/>
      <c r="F79" s="126"/>
      <c r="G79" s="126"/>
      <c r="H79" s="129"/>
      <c r="I79" s="126"/>
      <c r="J79" s="129"/>
      <c r="K79" s="126"/>
      <c r="L79" s="126"/>
      <c r="M79" s="126"/>
      <c r="N79" s="126"/>
      <c r="O79" s="126"/>
      <c r="P79" s="126"/>
      <c r="Q79" s="126"/>
      <c r="R79" s="126"/>
      <c r="S79" s="126"/>
      <c r="T79" s="126"/>
      <c r="U79" s="126"/>
      <c r="V79" s="126"/>
      <c r="W79" s="126"/>
      <c r="X79" s="147"/>
      <c r="Y79" s="384"/>
      <c r="Z79" s="101"/>
      <c r="AA79" s="101"/>
    </row>
    <row r="80" spans="1:27" ht="12">
      <c r="A80" s="101"/>
      <c r="B80" s="394"/>
      <c r="C80" s="101"/>
      <c r="D80" s="126"/>
      <c r="E80" s="126"/>
      <c r="F80" s="126"/>
      <c r="G80" s="126"/>
      <c r="H80" s="287"/>
      <c r="I80" s="126"/>
      <c r="J80" s="129"/>
      <c r="K80" s="126"/>
      <c r="L80" s="126"/>
      <c r="M80" s="126"/>
      <c r="N80" s="126"/>
      <c r="O80" s="126"/>
      <c r="P80" s="126"/>
      <c r="Q80" s="126"/>
      <c r="R80" s="126"/>
      <c r="S80" s="126"/>
      <c r="T80" s="126"/>
      <c r="U80" s="126"/>
      <c r="V80" s="126"/>
      <c r="W80" s="126"/>
      <c r="X80" s="147"/>
      <c r="Y80" s="384"/>
      <c r="Z80" s="101"/>
      <c r="AA80" s="101"/>
    </row>
    <row r="81" spans="1:27" ht="12">
      <c r="A81" s="101"/>
      <c r="B81" s="394"/>
      <c r="C81" s="101"/>
      <c r="D81" s="101"/>
      <c r="E81" s="217"/>
      <c r="F81" s="126"/>
      <c r="G81" s="126"/>
      <c r="H81" s="217"/>
      <c r="I81" s="126"/>
      <c r="J81" s="129"/>
      <c r="K81" s="126"/>
      <c r="L81" s="126"/>
      <c r="M81" s="217"/>
      <c r="N81" s="126"/>
      <c r="O81" s="126"/>
      <c r="P81" s="126"/>
      <c r="Q81" s="126"/>
      <c r="R81" s="217"/>
      <c r="S81" s="126"/>
      <c r="T81" s="126"/>
      <c r="U81" s="126"/>
      <c r="V81" s="126"/>
      <c r="W81" s="126"/>
      <c r="X81" s="147"/>
      <c r="Y81" s="396"/>
      <c r="Z81" s="101"/>
      <c r="AA81" s="101"/>
    </row>
    <row r="82" spans="1:27" ht="12">
      <c r="A82" s="101"/>
      <c r="B82" s="394"/>
      <c r="C82" s="101"/>
      <c r="D82" s="126"/>
      <c r="E82" s="126"/>
      <c r="F82" s="126"/>
      <c r="G82" s="126"/>
      <c r="H82" s="217"/>
      <c r="I82" s="126"/>
      <c r="J82" s="126"/>
      <c r="K82" s="384"/>
      <c r="L82" s="384"/>
      <c r="M82" s="384"/>
      <c r="N82" s="384"/>
      <c r="O82" s="384"/>
      <c r="P82" s="384"/>
      <c r="Q82" s="384"/>
      <c r="R82" s="384"/>
      <c r="S82" s="384"/>
      <c r="T82" s="384"/>
      <c r="U82" s="384"/>
      <c r="V82" s="384"/>
      <c r="W82" s="217"/>
      <c r="X82" s="147"/>
      <c r="Y82" s="384"/>
      <c r="Z82" s="101"/>
      <c r="AA82" s="101"/>
    </row>
    <row r="83" spans="1:27" ht="12">
      <c r="A83" s="101"/>
      <c r="B83" s="394"/>
      <c r="C83" s="101"/>
      <c r="D83" s="101"/>
      <c r="E83" s="101"/>
      <c r="F83" s="149"/>
      <c r="G83" s="101"/>
      <c r="H83" s="101"/>
      <c r="I83" s="101"/>
      <c r="J83" s="129"/>
      <c r="K83" s="126"/>
      <c r="L83" s="126"/>
      <c r="M83" s="126"/>
      <c r="N83" s="101"/>
      <c r="O83" s="101"/>
      <c r="P83" s="101"/>
      <c r="Q83" s="101"/>
      <c r="R83" s="101"/>
      <c r="S83" s="101"/>
      <c r="T83" s="101"/>
      <c r="U83" s="101"/>
      <c r="V83" s="101"/>
      <c r="W83" s="101"/>
      <c r="X83" s="147"/>
      <c r="Y83" s="382"/>
      <c r="Z83" s="101"/>
      <c r="AA83" s="101"/>
    </row>
    <row r="84" spans="1:27" ht="12">
      <c r="A84" s="101"/>
      <c r="B84" s="394"/>
      <c r="C84" s="101"/>
      <c r="D84" s="101"/>
      <c r="E84" s="101"/>
      <c r="F84" s="149"/>
      <c r="G84" s="101"/>
      <c r="H84" s="101"/>
      <c r="I84" s="101"/>
      <c r="J84" s="129"/>
      <c r="K84" s="221"/>
      <c r="L84" s="221"/>
      <c r="M84" s="221"/>
      <c r="N84" s="221"/>
      <c r="O84" s="221"/>
      <c r="P84" s="221"/>
      <c r="Q84" s="221"/>
      <c r="R84" s="221"/>
      <c r="S84" s="221"/>
      <c r="T84" s="221"/>
      <c r="U84" s="221"/>
      <c r="V84" s="221"/>
      <c r="W84" s="101"/>
      <c r="X84" s="147"/>
      <c r="Y84" s="382"/>
      <c r="Z84" s="101"/>
      <c r="AA84" s="101"/>
    </row>
    <row r="85" spans="1:27" ht="12">
      <c r="A85" s="101"/>
      <c r="B85" s="394"/>
      <c r="C85" s="101"/>
      <c r="D85" s="101"/>
      <c r="E85" s="101"/>
      <c r="F85" s="149"/>
      <c r="G85" s="129"/>
      <c r="H85" s="101"/>
      <c r="I85" s="101"/>
      <c r="J85" s="126"/>
      <c r="K85" s="126"/>
      <c r="L85" s="126"/>
      <c r="M85" s="126"/>
      <c r="N85" s="129"/>
      <c r="O85" s="101"/>
      <c r="P85" s="101"/>
      <c r="Q85" s="101"/>
      <c r="R85" s="129"/>
      <c r="S85" s="126"/>
      <c r="T85" s="126"/>
      <c r="U85" s="126"/>
      <c r="V85" s="101"/>
      <c r="W85" s="101"/>
      <c r="X85" s="147"/>
      <c r="Y85" s="382"/>
      <c r="Z85" s="101"/>
      <c r="AA85" s="101"/>
    </row>
    <row r="86" spans="1:27" ht="12">
      <c r="A86" s="101"/>
      <c r="B86" s="394"/>
      <c r="C86" s="101"/>
      <c r="D86" s="101"/>
      <c r="E86" s="101"/>
      <c r="F86" s="149"/>
      <c r="G86" s="129"/>
      <c r="H86" s="129"/>
      <c r="I86" s="129"/>
      <c r="J86" s="129"/>
      <c r="K86" s="384"/>
      <c r="L86" s="384"/>
      <c r="M86" s="384"/>
      <c r="N86" s="384"/>
      <c r="O86" s="384"/>
      <c r="P86" s="384"/>
      <c r="Q86" s="384"/>
      <c r="R86" s="384"/>
      <c r="S86" s="384"/>
      <c r="T86" s="384"/>
      <c r="U86" s="384"/>
      <c r="V86" s="384"/>
      <c r="W86" s="101"/>
      <c r="X86" s="147"/>
      <c r="Y86" s="382"/>
      <c r="Z86" s="101"/>
      <c r="AA86" s="101"/>
    </row>
    <row r="87" spans="1:27" ht="12">
      <c r="A87" s="101"/>
      <c r="B87" s="394"/>
      <c r="C87" s="101"/>
      <c r="D87" s="101"/>
      <c r="E87" s="101"/>
      <c r="F87" s="149"/>
      <c r="G87" s="129"/>
      <c r="H87" s="101"/>
      <c r="I87" s="101"/>
      <c r="J87" s="101"/>
      <c r="K87" s="101"/>
      <c r="L87" s="101"/>
      <c r="M87" s="101"/>
      <c r="N87" s="126"/>
      <c r="O87" s="126"/>
      <c r="P87" s="126"/>
      <c r="Q87" s="126"/>
      <c r="R87" s="126"/>
      <c r="S87" s="126"/>
      <c r="T87" s="126"/>
      <c r="U87" s="126"/>
      <c r="V87" s="129"/>
      <c r="W87" s="101"/>
      <c r="X87" s="147"/>
      <c r="Y87" s="382"/>
      <c r="Z87" s="101"/>
      <c r="AA87" s="101"/>
    </row>
    <row r="88" spans="1:27" ht="12">
      <c r="A88" s="101"/>
      <c r="B88" s="394"/>
      <c r="C88" s="101"/>
      <c r="D88" s="101"/>
      <c r="E88" s="101"/>
      <c r="F88" s="149"/>
      <c r="G88" s="218"/>
      <c r="H88" s="101"/>
      <c r="I88" s="101"/>
      <c r="J88" s="397"/>
      <c r="K88" s="384"/>
      <c r="L88" s="384"/>
      <c r="M88" s="384"/>
      <c r="N88" s="396"/>
      <c r="O88" s="396"/>
      <c r="P88" s="396"/>
      <c r="Q88" s="396"/>
      <c r="R88" s="396"/>
      <c r="S88" s="396"/>
      <c r="T88" s="396"/>
      <c r="U88" s="396"/>
      <c r="V88" s="396"/>
      <c r="W88" s="218"/>
      <c r="X88" s="147"/>
      <c r="Y88" s="382"/>
      <c r="Z88" s="101"/>
      <c r="AA88" s="101"/>
    </row>
    <row r="89" spans="1:27" ht="12">
      <c r="A89" s="101"/>
      <c r="B89" s="394"/>
      <c r="C89" s="101"/>
      <c r="D89" s="101"/>
      <c r="E89" s="101"/>
      <c r="F89" s="149"/>
      <c r="G89" s="218"/>
      <c r="H89" s="101"/>
      <c r="I89" s="101"/>
      <c r="J89" s="101"/>
      <c r="K89" s="265"/>
      <c r="L89" s="165"/>
      <c r="M89" s="386"/>
      <c r="N89" s="386"/>
      <c r="O89" s="386"/>
      <c r="P89" s="386"/>
      <c r="Q89" s="386"/>
      <c r="R89" s="386"/>
      <c r="S89" s="386"/>
      <c r="T89" s="386"/>
      <c r="U89" s="386"/>
      <c r="V89" s="386"/>
      <c r="W89" s="218"/>
      <c r="X89" s="147"/>
      <c r="Y89" s="382"/>
      <c r="Z89" s="101"/>
      <c r="AA89" s="101"/>
    </row>
    <row r="90" spans="1:27" ht="12">
      <c r="A90" s="101"/>
      <c r="B90" s="394"/>
      <c r="C90" s="101"/>
      <c r="D90" s="101"/>
      <c r="E90" s="101"/>
      <c r="F90" s="398"/>
      <c r="G90" s="218"/>
      <c r="H90" s="101"/>
      <c r="I90" s="101"/>
      <c r="J90" s="129"/>
      <c r="K90" s="265"/>
      <c r="L90" s="165"/>
      <c r="M90" s="386"/>
      <c r="N90" s="386"/>
      <c r="O90" s="386"/>
      <c r="P90" s="386"/>
      <c r="Q90" s="386"/>
      <c r="R90" s="386"/>
      <c r="S90" s="386"/>
      <c r="T90" s="386"/>
      <c r="U90" s="386"/>
      <c r="V90" s="386"/>
      <c r="W90" s="218"/>
      <c r="X90" s="147"/>
      <c r="Y90" s="382"/>
      <c r="Z90" s="101"/>
      <c r="AA90" s="101"/>
    </row>
    <row r="91" spans="1:27" ht="12">
      <c r="A91" s="101"/>
      <c r="B91" s="394"/>
      <c r="C91" s="101"/>
      <c r="D91" s="101"/>
      <c r="E91" s="101"/>
      <c r="F91" s="149"/>
      <c r="G91" s="101"/>
      <c r="H91" s="101"/>
      <c r="I91" s="101"/>
      <c r="J91" s="129"/>
      <c r="K91" s="126"/>
      <c r="L91" s="126"/>
      <c r="M91" s="126"/>
      <c r="N91" s="101"/>
      <c r="O91" s="101"/>
      <c r="P91" s="101"/>
      <c r="Q91" s="101"/>
      <c r="R91" s="101"/>
      <c r="S91" s="101"/>
      <c r="T91" s="101"/>
      <c r="U91" s="101"/>
      <c r="V91" s="101"/>
      <c r="W91" s="101"/>
      <c r="X91" s="147"/>
      <c r="Y91" s="382"/>
      <c r="Z91" s="101"/>
      <c r="AA91" s="101"/>
    </row>
    <row r="92" spans="1:27" ht="12">
      <c r="A92" s="101"/>
      <c r="B92" s="394"/>
      <c r="C92" s="101"/>
      <c r="D92" s="101"/>
      <c r="E92" s="101"/>
      <c r="F92" s="149"/>
      <c r="G92" s="101"/>
      <c r="H92" s="101"/>
      <c r="I92" s="101"/>
      <c r="J92" s="129"/>
      <c r="K92" s="221"/>
      <c r="L92" s="221"/>
      <c r="M92" s="221"/>
      <c r="N92" s="221"/>
      <c r="O92" s="221"/>
      <c r="P92" s="221"/>
      <c r="Q92" s="221"/>
      <c r="R92" s="221"/>
      <c r="S92" s="221"/>
      <c r="T92" s="221"/>
      <c r="U92" s="221"/>
      <c r="V92" s="221"/>
      <c r="W92" s="101"/>
      <c r="X92" s="147"/>
      <c r="Y92" s="382"/>
      <c r="Z92" s="101"/>
      <c r="AA92" s="101"/>
    </row>
    <row r="93" spans="1:27" ht="12">
      <c r="A93" s="101"/>
      <c r="B93" s="394"/>
      <c r="C93" s="101"/>
      <c r="D93" s="101"/>
      <c r="E93" s="101"/>
      <c r="F93" s="149"/>
      <c r="G93" s="129"/>
      <c r="H93" s="101"/>
      <c r="I93" s="101"/>
      <c r="J93" s="126"/>
      <c r="K93" s="126"/>
      <c r="L93" s="126"/>
      <c r="M93" s="126"/>
      <c r="N93" s="129"/>
      <c r="O93" s="101"/>
      <c r="P93" s="101"/>
      <c r="Q93" s="101"/>
      <c r="R93" s="129"/>
      <c r="S93" s="126"/>
      <c r="T93" s="126"/>
      <c r="U93" s="126"/>
      <c r="V93" s="101"/>
      <c r="W93" s="101"/>
      <c r="X93" s="147"/>
      <c r="Y93" s="382"/>
      <c r="Z93" s="101"/>
      <c r="AA93" s="101"/>
    </row>
    <row r="94" spans="1:27" ht="12">
      <c r="A94" s="101"/>
      <c r="B94" s="394"/>
      <c r="C94" s="101"/>
      <c r="D94" s="101"/>
      <c r="E94" s="101"/>
      <c r="F94" s="149"/>
      <c r="G94" s="129"/>
      <c r="H94" s="129"/>
      <c r="I94" s="129"/>
      <c r="J94" s="129"/>
      <c r="K94" s="384"/>
      <c r="L94" s="384"/>
      <c r="M94" s="384"/>
      <c r="N94" s="384"/>
      <c r="O94" s="384"/>
      <c r="P94" s="384"/>
      <c r="Q94" s="384"/>
      <c r="R94" s="384"/>
      <c r="S94" s="384"/>
      <c r="T94" s="384"/>
      <c r="U94" s="384"/>
      <c r="V94" s="384"/>
      <c r="W94" s="101"/>
      <c r="X94" s="147"/>
      <c r="Y94" s="382"/>
      <c r="Z94" s="101"/>
      <c r="AA94" s="101"/>
    </row>
    <row r="95" spans="1:27" ht="12">
      <c r="A95" s="101"/>
      <c r="B95" s="394"/>
      <c r="C95" s="101"/>
      <c r="D95" s="101"/>
      <c r="E95" s="101"/>
      <c r="F95" s="149"/>
      <c r="G95" s="101"/>
      <c r="H95" s="101"/>
      <c r="I95" s="101"/>
      <c r="J95" s="168"/>
      <c r="K95" s="168"/>
      <c r="L95" s="254"/>
      <c r="M95" s="254"/>
      <c r="N95" s="254"/>
      <c r="O95" s="254"/>
      <c r="P95" s="254"/>
      <c r="Q95" s="254"/>
      <c r="R95" s="254"/>
      <c r="S95" s="254"/>
      <c r="T95" s="254"/>
      <c r="U95" s="254"/>
      <c r="V95" s="254"/>
      <c r="W95" s="101"/>
      <c r="X95" s="147"/>
      <c r="Y95" s="382"/>
      <c r="Z95" s="101"/>
      <c r="AA95" s="101"/>
    </row>
    <row r="96" spans="1:27" ht="12">
      <c r="A96" s="101"/>
      <c r="B96" s="394"/>
      <c r="C96" s="101"/>
      <c r="D96" s="218"/>
      <c r="E96" s="218"/>
      <c r="F96" s="101"/>
      <c r="G96" s="101"/>
      <c r="H96" s="218"/>
      <c r="I96" s="101"/>
      <c r="J96" s="101"/>
      <c r="K96" s="101"/>
      <c r="L96" s="101"/>
      <c r="M96" s="218"/>
      <c r="N96" s="218"/>
      <c r="O96" s="101"/>
      <c r="P96" s="101"/>
      <c r="Q96" s="101"/>
      <c r="R96" s="101"/>
      <c r="S96" s="218"/>
      <c r="T96" s="218"/>
      <c r="U96" s="101"/>
      <c r="V96" s="101"/>
      <c r="W96" s="101"/>
      <c r="X96" s="147"/>
      <c r="Y96" s="382"/>
      <c r="Z96" s="101"/>
      <c r="AA96" s="101"/>
    </row>
    <row r="97" spans="1:27" ht="12">
      <c r="A97" s="101"/>
      <c r="B97" s="394"/>
      <c r="C97" s="101"/>
      <c r="D97" s="218"/>
      <c r="E97" s="218"/>
      <c r="F97" s="218"/>
      <c r="G97" s="147"/>
      <c r="H97" s="147"/>
      <c r="I97" s="147"/>
      <c r="J97" s="147"/>
      <c r="K97" s="147"/>
      <c r="L97" s="147"/>
      <c r="M97" s="147"/>
      <c r="N97" s="147"/>
      <c r="O97" s="147"/>
      <c r="P97" s="147"/>
      <c r="Q97" s="147"/>
      <c r="R97" s="147"/>
      <c r="S97" s="147"/>
      <c r="T97" s="147"/>
      <c r="U97" s="147"/>
      <c r="V97" s="147"/>
      <c r="W97" s="218"/>
      <c r="X97" s="147"/>
      <c r="Y97" s="382"/>
      <c r="Z97" s="101"/>
      <c r="AA97" s="101"/>
    </row>
    <row r="98" spans="1:27" ht="12">
      <c r="A98" s="101"/>
      <c r="B98" s="394"/>
      <c r="C98" s="101"/>
      <c r="D98" s="218"/>
      <c r="E98" s="101"/>
      <c r="F98" s="101"/>
      <c r="G98" s="101"/>
      <c r="H98" s="101"/>
      <c r="I98" s="101"/>
      <c r="J98" s="101"/>
      <c r="K98" s="101"/>
      <c r="L98" s="101"/>
      <c r="M98" s="101"/>
      <c r="N98" s="101"/>
      <c r="O98" s="101"/>
      <c r="P98" s="101"/>
      <c r="Q98" s="101"/>
      <c r="R98" s="101"/>
      <c r="S98" s="101"/>
      <c r="T98" s="101"/>
      <c r="U98" s="101"/>
      <c r="V98" s="101"/>
      <c r="W98" s="101"/>
      <c r="X98" s="147"/>
      <c r="Y98" s="382"/>
      <c r="Z98" s="101"/>
      <c r="AA98" s="101"/>
    </row>
    <row r="99" spans="1:27" ht="12">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row>
  </sheetData>
  <sheetProtection password="CA41" sheet="1"/>
  <mergeCells count="10">
    <mergeCell ref="B8:C10"/>
    <mergeCell ref="G14:W14"/>
    <mergeCell ref="G17:W17"/>
    <mergeCell ref="B4:D4"/>
    <mergeCell ref="E4:Z4"/>
    <mergeCell ref="B6:C6"/>
    <mergeCell ref="E6:Y6"/>
    <mergeCell ref="B7:C7"/>
    <mergeCell ref="F7:W7"/>
    <mergeCell ref="X7:Y7"/>
  </mergeCells>
  <dataValidations count="7">
    <dataValidation type="list" allowBlank="1" showInputMessage="1" sqref="X8:X11 F8:F12 B11:B12 B16:B17 F14 G15 P15 F17">
      <formula1>"■,□"</formula1>
    </dataValidation>
    <dataValidation type="list" allowBlank="1" showInputMessage="1" showErrorMessage="1" sqref="X67:X98">
      <formula1>"■,□"</formula1>
    </dataValidation>
    <dataValidation type="list" allowBlank="1" showInputMessage="1" sqref="K84:V84">
      <formula1>$AB$84:$AD$84</formula1>
    </dataValidation>
    <dataValidation allowBlank="1" showInputMessage="1" sqref="J95:K95"/>
    <dataValidation type="list" allowBlank="1" showInputMessage="1" sqref="K92:V92">
      <formula1>$AB$92:$AE$92</formula1>
    </dataValidation>
    <dataValidation type="list" allowBlank="1" showInputMessage="1" showErrorMessage="1" sqref="L89:V89">
      <formula1>$AB$89:$AD$89</formula1>
    </dataValidation>
    <dataValidation type="list" allowBlank="1" showInputMessage="1" showErrorMessage="1" sqref="L90:V90">
      <formula1>$AB$90:$AD$90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4" r:id="rId1"/>
  <headerFooter>
    <oddFooter>&amp;R&amp;8KJH Corporation,Inc2019.04</oddFooter>
  </headerFooter>
  <rowBreaks count="1" manualBreakCount="1">
    <brk id="61" min="1" max="25" man="1"/>
  </rowBreaks>
</worksheet>
</file>

<file path=xl/worksheets/sheet12.xml><?xml version="1.0" encoding="utf-8"?>
<worksheet xmlns="http://schemas.openxmlformats.org/spreadsheetml/2006/main" xmlns:r="http://schemas.openxmlformats.org/officeDocument/2006/relationships">
  <sheetPr>
    <tabColor theme="6"/>
  </sheetPr>
  <dimension ref="A2:AQ122"/>
  <sheetViews>
    <sheetView view="pageBreakPreview" zoomScale="85" zoomScaleSheetLayoutView="85" workbookViewId="0" topLeftCell="A1">
      <selection activeCell="B1" sqref="B1"/>
    </sheetView>
  </sheetViews>
  <sheetFormatPr defaultColWidth="9.140625" defaultRowHeight="12"/>
  <cols>
    <col min="1" max="1" width="4.7109375" style="1" customWidth="1"/>
    <col min="2" max="2" width="2.7109375" style="1" customWidth="1"/>
    <col min="3" max="3" width="8.7109375" style="1" customWidth="1"/>
    <col min="4" max="4" width="10.57421875" style="1" customWidth="1"/>
    <col min="5" max="5" width="12.7109375" style="1" customWidth="1"/>
    <col min="6" max="24" width="2.7109375" style="1" customWidth="1"/>
    <col min="25" max="26" width="8.7109375" style="1" customWidth="1"/>
    <col min="27" max="27" width="5.7109375" style="1" customWidth="1"/>
    <col min="28" max="40" width="5.7109375" style="98" customWidth="1"/>
    <col min="41" max="44" width="5.7109375" style="16" customWidth="1"/>
    <col min="45" max="45" width="5.00390625" style="16" customWidth="1"/>
    <col min="46" max="46" width="5.28125" style="16" customWidth="1"/>
    <col min="47" max="47" width="7.00390625" style="16" customWidth="1"/>
    <col min="48" max="48" width="5.421875" style="16" customWidth="1"/>
    <col min="49" max="49" width="5.8515625" style="16" customWidth="1"/>
    <col min="50" max="50" width="4.8515625" style="16" customWidth="1"/>
    <col min="51" max="51" width="5.8515625" style="1" customWidth="1"/>
    <col min="52" max="52" width="6.140625" style="1" customWidth="1"/>
    <col min="53" max="61" width="5.8515625" style="1" customWidth="1"/>
    <col min="62" max="79" width="8.7109375" style="1" customWidth="1"/>
    <col min="80" max="16384" width="9.140625" style="1" customWidth="1"/>
  </cols>
  <sheetData>
    <row r="2" spans="2:26" ht="15" customHeight="1">
      <c r="B2" s="187" t="s">
        <v>957</v>
      </c>
      <c r="C2" s="97"/>
      <c r="D2" s="97"/>
      <c r="E2" s="97"/>
      <c r="F2" s="97"/>
      <c r="G2" s="97"/>
      <c r="H2" s="97"/>
      <c r="I2" s="97"/>
      <c r="J2" s="97"/>
      <c r="K2" s="97"/>
      <c r="Z2" s="274" t="s">
        <v>947</v>
      </c>
    </row>
    <row r="3" spans="26:29" ht="12" customHeight="1" thickBot="1">
      <c r="Z3" s="7" t="s">
        <v>99</v>
      </c>
      <c r="AB3" s="153"/>
      <c r="AC3" s="154"/>
    </row>
    <row r="4" spans="2:29" ht="18" customHeight="1" thickBot="1">
      <c r="B4" s="1194" t="s">
        <v>100</v>
      </c>
      <c r="C4" s="1195"/>
      <c r="D4" s="1196"/>
      <c r="E4" s="1197" t="str">
        <f>'申込書'!H19</f>
        <v>九州　太郎　様邸　新築工事</v>
      </c>
      <c r="F4" s="1198"/>
      <c r="G4" s="1198"/>
      <c r="H4" s="1198"/>
      <c r="I4" s="1198"/>
      <c r="J4" s="1198"/>
      <c r="K4" s="1198"/>
      <c r="L4" s="1198"/>
      <c r="M4" s="1198"/>
      <c r="N4" s="1198"/>
      <c r="O4" s="1198"/>
      <c r="P4" s="1198"/>
      <c r="Q4" s="1198"/>
      <c r="R4" s="1198"/>
      <c r="S4" s="1198"/>
      <c r="T4" s="1198"/>
      <c r="U4" s="1198"/>
      <c r="V4" s="1198"/>
      <c r="W4" s="1198"/>
      <c r="X4" s="1198"/>
      <c r="Y4" s="1198"/>
      <c r="Z4" s="1199"/>
      <c r="AB4" s="153"/>
      <c r="AC4" s="154"/>
    </row>
    <row r="5" ht="12" customHeight="1" thickBot="1">
      <c r="B5" s="260"/>
    </row>
    <row r="6" spans="2:26" ht="13.5" customHeight="1">
      <c r="B6" s="962" t="s">
        <v>145</v>
      </c>
      <c r="C6" s="963"/>
      <c r="D6" s="156" t="s">
        <v>101</v>
      </c>
      <c r="E6" s="1200" t="s">
        <v>102</v>
      </c>
      <c r="F6" s="1201"/>
      <c r="G6" s="1201"/>
      <c r="H6" s="1201"/>
      <c r="I6" s="1201"/>
      <c r="J6" s="1201"/>
      <c r="K6" s="1201"/>
      <c r="L6" s="1201"/>
      <c r="M6" s="1201"/>
      <c r="N6" s="1201"/>
      <c r="O6" s="1201"/>
      <c r="P6" s="1201"/>
      <c r="Q6" s="1201"/>
      <c r="R6" s="1201"/>
      <c r="S6" s="1201"/>
      <c r="T6" s="1201"/>
      <c r="U6" s="1201"/>
      <c r="V6" s="1201"/>
      <c r="W6" s="1201"/>
      <c r="X6" s="1201"/>
      <c r="Y6" s="1202"/>
      <c r="Z6" s="157" t="s">
        <v>103</v>
      </c>
    </row>
    <row r="7" spans="2:26" ht="13.5" customHeight="1">
      <c r="B7" s="976" t="s">
        <v>146</v>
      </c>
      <c r="C7" s="977"/>
      <c r="D7" s="158"/>
      <c r="E7" s="105" t="s">
        <v>104</v>
      </c>
      <c r="F7" s="978" t="s">
        <v>103</v>
      </c>
      <c r="G7" s="979"/>
      <c r="H7" s="979"/>
      <c r="I7" s="979"/>
      <c r="J7" s="979"/>
      <c r="K7" s="979"/>
      <c r="L7" s="979"/>
      <c r="M7" s="979"/>
      <c r="N7" s="979"/>
      <c r="O7" s="979"/>
      <c r="P7" s="979"/>
      <c r="Q7" s="979"/>
      <c r="R7" s="979"/>
      <c r="S7" s="979"/>
      <c r="T7" s="979"/>
      <c r="U7" s="979"/>
      <c r="V7" s="979"/>
      <c r="W7" s="980"/>
      <c r="X7" s="978" t="s">
        <v>105</v>
      </c>
      <c r="Y7" s="981"/>
      <c r="Z7" s="159" t="s">
        <v>147</v>
      </c>
    </row>
    <row r="8" spans="2:26" ht="13.5" customHeight="1">
      <c r="B8" s="1186" t="s">
        <v>663</v>
      </c>
      <c r="C8" s="1187"/>
      <c r="D8" s="417" t="s">
        <v>664</v>
      </c>
      <c r="E8" s="418" t="s">
        <v>665</v>
      </c>
      <c r="F8" s="419" t="s">
        <v>24</v>
      </c>
      <c r="G8" s="420" t="s">
        <v>666</v>
      </c>
      <c r="H8" s="421"/>
      <c r="I8" s="420"/>
      <c r="J8" s="420"/>
      <c r="K8" s="422"/>
      <c r="L8" s="410"/>
      <c r="M8" s="420"/>
      <c r="N8" s="421"/>
      <c r="O8" s="421"/>
      <c r="P8" s="420"/>
      <c r="Q8" s="420"/>
      <c r="R8" s="174"/>
      <c r="S8" s="420"/>
      <c r="T8" s="420"/>
      <c r="U8" s="420"/>
      <c r="V8" s="420"/>
      <c r="W8" s="423"/>
      <c r="X8" s="424" t="s">
        <v>23</v>
      </c>
      <c r="Y8" s="261" t="s">
        <v>656</v>
      </c>
      <c r="Z8" s="418"/>
    </row>
    <row r="9" spans="2:26" ht="13.5" customHeight="1">
      <c r="B9" s="1188"/>
      <c r="C9" s="1189"/>
      <c r="D9" s="425"/>
      <c r="E9" s="426"/>
      <c r="F9" s="436" t="s">
        <v>667</v>
      </c>
      <c r="G9" s="444" t="s">
        <v>24</v>
      </c>
      <c r="H9" s="1221" t="s">
        <v>668</v>
      </c>
      <c r="I9" s="1221"/>
      <c r="J9" s="444" t="s">
        <v>24</v>
      </c>
      <c r="K9" s="1221" t="s">
        <v>669</v>
      </c>
      <c r="L9" s="1221"/>
      <c r="M9" s="1221"/>
      <c r="N9" s="444" t="s">
        <v>24</v>
      </c>
      <c r="O9" s="1223" t="s">
        <v>670</v>
      </c>
      <c r="P9" s="1223"/>
      <c r="Q9" s="444" t="s">
        <v>24</v>
      </c>
      <c r="R9" s="1220" t="s">
        <v>318</v>
      </c>
      <c r="S9" s="1220"/>
      <c r="T9" s="1220"/>
      <c r="U9" s="429" t="s">
        <v>156</v>
      </c>
      <c r="V9" s="429"/>
      <c r="W9" s="430"/>
      <c r="X9" s="419" t="s">
        <v>24</v>
      </c>
      <c r="Y9" s="262" t="s">
        <v>657</v>
      </c>
      <c r="Z9" s="426"/>
    </row>
    <row r="10" spans="2:26" ht="13.5" customHeight="1">
      <c r="B10" s="1188"/>
      <c r="C10" s="1189"/>
      <c r="D10" s="425"/>
      <c r="E10" s="426"/>
      <c r="F10" s="444" t="s">
        <v>24</v>
      </c>
      <c r="G10" s="383" t="s">
        <v>671</v>
      </c>
      <c r="H10" s="427"/>
      <c r="I10" s="427"/>
      <c r="J10" s="427"/>
      <c r="K10" s="427"/>
      <c r="L10" s="427"/>
      <c r="M10" s="427"/>
      <c r="N10" s="427"/>
      <c r="O10" s="429"/>
      <c r="P10" s="427"/>
      <c r="Q10" s="429"/>
      <c r="R10" s="383"/>
      <c r="S10" s="429"/>
      <c r="T10" s="429"/>
      <c r="U10" s="431"/>
      <c r="V10" s="429"/>
      <c r="W10" s="383"/>
      <c r="X10" s="419" t="s">
        <v>24</v>
      </c>
      <c r="Y10" s="262" t="s">
        <v>110</v>
      </c>
      <c r="Z10" s="426"/>
    </row>
    <row r="11" spans="2:26" ht="13.5" customHeight="1">
      <c r="B11" s="419" t="s">
        <v>23</v>
      </c>
      <c r="C11" s="432" t="s">
        <v>388</v>
      </c>
      <c r="D11" s="425"/>
      <c r="E11" s="426"/>
      <c r="F11" s="444" t="s">
        <v>24</v>
      </c>
      <c r="G11" s="242" t="s">
        <v>672</v>
      </c>
      <c r="H11" s="427"/>
      <c r="I11" s="242"/>
      <c r="J11" s="242"/>
      <c r="K11" s="433"/>
      <c r="L11" s="433"/>
      <c r="M11" s="433"/>
      <c r="N11" s="433"/>
      <c r="O11" s="433"/>
      <c r="P11" s="433"/>
      <c r="Q11" s="433"/>
      <c r="R11" s="433"/>
      <c r="S11" s="433"/>
      <c r="T11" s="433"/>
      <c r="U11" s="433"/>
      <c r="V11" s="433"/>
      <c r="W11" s="427"/>
      <c r="X11" s="419" t="s">
        <v>24</v>
      </c>
      <c r="Y11" s="262" t="s">
        <v>658</v>
      </c>
      <c r="Z11" s="426"/>
    </row>
    <row r="12" spans="2:26" ht="13.5" customHeight="1">
      <c r="B12" s="436"/>
      <c r="C12" s="432"/>
      <c r="D12" s="425"/>
      <c r="E12" s="426"/>
      <c r="F12" s="436"/>
      <c r="G12" s="383"/>
      <c r="H12" s="427"/>
      <c r="I12" s="307"/>
      <c r="J12" s="434"/>
      <c r="K12" s="434"/>
      <c r="L12" s="434"/>
      <c r="M12" s="434"/>
      <c r="N12" s="383"/>
      <c r="O12" s="383"/>
      <c r="P12" s="306"/>
      <c r="Q12" s="383"/>
      <c r="R12" s="434"/>
      <c r="S12" s="434"/>
      <c r="T12" s="434"/>
      <c r="U12" s="434"/>
      <c r="V12" s="406"/>
      <c r="W12" s="435"/>
      <c r="X12" s="436"/>
      <c r="Y12" s="385"/>
      <c r="Z12" s="426"/>
    </row>
    <row r="13" spans="2:26" ht="13.5" customHeight="1">
      <c r="B13" s="458"/>
      <c r="C13" s="459"/>
      <c r="D13" s="1208" t="s">
        <v>673</v>
      </c>
      <c r="E13" s="461" t="s">
        <v>674</v>
      </c>
      <c r="F13" s="462" t="s">
        <v>675</v>
      </c>
      <c r="G13" s="463"/>
      <c r="H13" s="463"/>
      <c r="I13" s="463"/>
      <c r="J13" s="463"/>
      <c r="K13" s="463"/>
      <c r="L13" s="463"/>
      <c r="M13" s="463"/>
      <c r="N13" s="463"/>
      <c r="O13" s="463"/>
      <c r="P13" s="463"/>
      <c r="Q13" s="463"/>
      <c r="R13" s="463"/>
      <c r="S13" s="463"/>
      <c r="T13" s="463"/>
      <c r="U13" s="463"/>
      <c r="V13" s="463"/>
      <c r="W13" s="464"/>
      <c r="X13" s="424" t="s">
        <v>23</v>
      </c>
      <c r="Y13" s="261" t="s">
        <v>656</v>
      </c>
      <c r="Z13" s="426"/>
    </row>
    <row r="14" spans="2:26" ht="13.5" customHeight="1">
      <c r="B14" s="465"/>
      <c r="C14" s="466"/>
      <c r="D14" s="1209"/>
      <c r="E14" s="468"/>
      <c r="F14" s="469" t="s">
        <v>288</v>
      </c>
      <c r="G14" s="444" t="s">
        <v>24</v>
      </c>
      <c r="H14" s="1221" t="s">
        <v>676</v>
      </c>
      <c r="I14" s="1221"/>
      <c r="J14" s="1221"/>
      <c r="K14" s="1221"/>
      <c r="L14" s="1221"/>
      <c r="M14" s="444" t="s">
        <v>24</v>
      </c>
      <c r="N14" s="1220" t="s">
        <v>677</v>
      </c>
      <c r="O14" s="1220"/>
      <c r="P14" s="1220"/>
      <c r="Q14" s="1220"/>
      <c r="R14" s="1220"/>
      <c r="S14" s="444" t="s">
        <v>24</v>
      </c>
      <c r="T14" s="1220" t="s">
        <v>318</v>
      </c>
      <c r="U14" s="1220"/>
      <c r="V14" s="1220"/>
      <c r="W14" s="429" t="s">
        <v>156</v>
      </c>
      <c r="X14" s="419" t="s">
        <v>24</v>
      </c>
      <c r="Y14" s="262" t="s">
        <v>657</v>
      </c>
      <c r="Z14" s="426"/>
    </row>
    <row r="15" spans="2:43" ht="13.5" customHeight="1">
      <c r="B15" s="436"/>
      <c r="C15" s="435"/>
      <c r="D15" s="1209"/>
      <c r="E15" s="468"/>
      <c r="F15" s="470" t="s">
        <v>678</v>
      </c>
      <c r="G15" s="466"/>
      <c r="H15" s="307"/>
      <c r="I15" s="307"/>
      <c r="J15" s="433"/>
      <c r="K15" s="433" t="s">
        <v>679</v>
      </c>
      <c r="M15" s="473"/>
      <c r="N15" s="473"/>
      <c r="O15" s="433"/>
      <c r="P15" s="433"/>
      <c r="Q15" s="383"/>
      <c r="R15" s="1222"/>
      <c r="S15" s="1222"/>
      <c r="T15" s="1222"/>
      <c r="U15" s="433" t="s">
        <v>681</v>
      </c>
      <c r="V15" s="433"/>
      <c r="W15" s="430"/>
      <c r="X15" s="436"/>
      <c r="Y15" s="385"/>
      <c r="Z15" s="426"/>
      <c r="AO15" s="98"/>
      <c r="AP15" s="98"/>
      <c r="AQ15" s="98"/>
    </row>
    <row r="16" spans="2:27" ht="13.5" customHeight="1">
      <c r="B16" s="436"/>
      <c r="C16" s="320"/>
      <c r="D16" s="471"/>
      <c r="E16" s="468"/>
      <c r="F16" s="436"/>
      <c r="G16" s="446"/>
      <c r="H16" s="446"/>
      <c r="I16" s="446"/>
      <c r="J16" s="383"/>
      <c r="K16" s="433" t="s">
        <v>680</v>
      </c>
      <c r="L16" s="383"/>
      <c r="M16" s="383"/>
      <c r="N16" s="383"/>
      <c r="O16" s="383"/>
      <c r="P16" s="383"/>
      <c r="Q16" s="473"/>
      <c r="R16" s="1217"/>
      <c r="S16" s="1217"/>
      <c r="T16" s="1217"/>
      <c r="U16" s="433" t="s">
        <v>681</v>
      </c>
      <c r="V16" s="383"/>
      <c r="W16" s="430"/>
      <c r="X16" s="436"/>
      <c r="Y16" s="385"/>
      <c r="Z16" s="426"/>
      <c r="AA16" s="16"/>
    </row>
    <row r="17" spans="2:27" ht="13.5" customHeight="1">
      <c r="B17" s="436"/>
      <c r="C17" s="320"/>
      <c r="D17" s="471"/>
      <c r="E17" s="468"/>
      <c r="F17" s="436"/>
      <c r="G17" s="446"/>
      <c r="H17" s="446"/>
      <c r="I17" s="446"/>
      <c r="J17" s="383"/>
      <c r="K17" s="433"/>
      <c r="L17" s="383"/>
      <c r="M17" s="383"/>
      <c r="N17" s="383"/>
      <c r="O17" s="383"/>
      <c r="P17" s="383"/>
      <c r="Q17" s="477"/>
      <c r="R17" s="476"/>
      <c r="S17" s="476"/>
      <c r="T17" s="476"/>
      <c r="U17" s="433"/>
      <c r="V17" s="383"/>
      <c r="W17" s="430"/>
      <c r="X17" s="436"/>
      <c r="Y17" s="385"/>
      <c r="Z17" s="426"/>
      <c r="AA17" s="16"/>
    </row>
    <row r="18" spans="2:27" ht="13.5" customHeight="1">
      <c r="B18" s="436"/>
      <c r="C18" s="320"/>
      <c r="D18" s="471"/>
      <c r="E18" s="461" t="s">
        <v>682</v>
      </c>
      <c r="F18" s="462" t="s">
        <v>683</v>
      </c>
      <c r="G18" s="463"/>
      <c r="H18" s="463"/>
      <c r="I18" s="463"/>
      <c r="J18" s="420"/>
      <c r="K18" s="478"/>
      <c r="L18" s="420"/>
      <c r="M18" s="420"/>
      <c r="N18" s="420"/>
      <c r="O18" s="420"/>
      <c r="P18" s="420"/>
      <c r="Q18" s="420"/>
      <c r="R18" s="479"/>
      <c r="S18" s="479"/>
      <c r="T18" s="479"/>
      <c r="U18" s="478"/>
      <c r="V18" s="420"/>
      <c r="W18" s="423"/>
      <c r="X18" s="424" t="s">
        <v>23</v>
      </c>
      <c r="Y18" s="261" t="s">
        <v>656</v>
      </c>
      <c r="Z18" s="426"/>
      <c r="AA18" s="16"/>
    </row>
    <row r="19" spans="2:27" ht="13.5" customHeight="1">
      <c r="B19" s="436"/>
      <c r="C19" s="320"/>
      <c r="D19" s="471"/>
      <c r="E19" s="468"/>
      <c r="F19" s="1219" t="s">
        <v>684</v>
      </c>
      <c r="G19" s="1219"/>
      <c r="H19" s="1219"/>
      <c r="I19" s="1219"/>
      <c r="J19" s="1219"/>
      <c r="K19" s="1219"/>
      <c r="L19" s="1219"/>
      <c r="M19" s="1219"/>
      <c r="N19" s="1219"/>
      <c r="O19" s="1219"/>
      <c r="P19" s="1219"/>
      <c r="Q19" s="1219"/>
      <c r="R19" s="1211" t="s">
        <v>682</v>
      </c>
      <c r="S19" s="1211"/>
      <c r="T19" s="1211"/>
      <c r="U19" s="1211"/>
      <c r="V19" s="1211"/>
      <c r="W19" s="1211"/>
      <c r="X19" s="436"/>
      <c r="Y19" s="385"/>
      <c r="Z19" s="426"/>
      <c r="AA19" s="16"/>
    </row>
    <row r="20" spans="2:27" ht="13.5" customHeight="1">
      <c r="B20" s="436"/>
      <c r="C20" s="320"/>
      <c r="D20" s="471"/>
      <c r="E20" s="468"/>
      <c r="F20" s="1219"/>
      <c r="G20" s="1219"/>
      <c r="H20" s="1219"/>
      <c r="I20" s="1219"/>
      <c r="J20" s="1219"/>
      <c r="K20" s="1219"/>
      <c r="L20" s="1219"/>
      <c r="M20" s="1219"/>
      <c r="N20" s="1219"/>
      <c r="O20" s="1219"/>
      <c r="P20" s="1219"/>
      <c r="Q20" s="1219"/>
      <c r="R20" s="1218" t="s">
        <v>24</v>
      </c>
      <c r="S20" s="1218"/>
      <c r="T20" s="1218" t="s">
        <v>24</v>
      </c>
      <c r="U20" s="1218"/>
      <c r="V20" s="1218" t="s">
        <v>24</v>
      </c>
      <c r="W20" s="1218"/>
      <c r="X20" s="436"/>
      <c r="Y20" s="385"/>
      <c r="Z20" s="426"/>
      <c r="AA20" s="16"/>
    </row>
    <row r="21" spans="2:27" ht="15" customHeight="1">
      <c r="B21" s="436"/>
      <c r="C21" s="320"/>
      <c r="D21" s="471"/>
      <c r="E21" s="468"/>
      <c r="F21" s="1216" t="s">
        <v>685</v>
      </c>
      <c r="G21" s="1216"/>
      <c r="H21" s="1216"/>
      <c r="I21" s="1210" t="s">
        <v>687</v>
      </c>
      <c r="J21" s="1210"/>
      <c r="K21" s="1210"/>
      <c r="L21" s="1210"/>
      <c r="M21" s="1210"/>
      <c r="N21" s="1210"/>
      <c r="O21" s="1211" t="s">
        <v>693</v>
      </c>
      <c r="P21" s="1211"/>
      <c r="Q21" s="1211"/>
      <c r="R21" s="1211">
        <v>20</v>
      </c>
      <c r="S21" s="1211"/>
      <c r="T21" s="1211">
        <v>20</v>
      </c>
      <c r="U21" s="1211"/>
      <c r="V21" s="1211">
        <v>30</v>
      </c>
      <c r="W21" s="1211"/>
      <c r="X21" s="436"/>
      <c r="Y21" s="385"/>
      <c r="Z21" s="426"/>
      <c r="AA21" s="16"/>
    </row>
    <row r="22" spans="2:27" ht="15" customHeight="1">
      <c r="B22" s="436"/>
      <c r="C22" s="320"/>
      <c r="D22" s="471"/>
      <c r="E22" s="468"/>
      <c r="F22" s="1216"/>
      <c r="G22" s="1216"/>
      <c r="H22" s="1216"/>
      <c r="I22" s="1210" t="s">
        <v>688</v>
      </c>
      <c r="J22" s="1210"/>
      <c r="K22" s="1210"/>
      <c r="L22" s="1210"/>
      <c r="M22" s="1210"/>
      <c r="N22" s="1210"/>
      <c r="O22" s="1211" t="s">
        <v>694</v>
      </c>
      <c r="P22" s="1211"/>
      <c r="Q22" s="1211"/>
      <c r="R22" s="1211">
        <v>20</v>
      </c>
      <c r="S22" s="1211"/>
      <c r="T22" s="1211">
        <v>30</v>
      </c>
      <c r="U22" s="1211"/>
      <c r="V22" s="1211">
        <v>40</v>
      </c>
      <c r="W22" s="1211"/>
      <c r="X22" s="436"/>
      <c r="Y22" s="385"/>
      <c r="Z22" s="426"/>
      <c r="AA22" s="16"/>
    </row>
    <row r="23" spans="2:27" ht="15" customHeight="1">
      <c r="B23" s="436"/>
      <c r="C23" s="320"/>
      <c r="D23" s="471"/>
      <c r="E23" s="468"/>
      <c r="F23" s="1216"/>
      <c r="G23" s="1216"/>
      <c r="H23" s="1216"/>
      <c r="I23" s="1210" t="s">
        <v>689</v>
      </c>
      <c r="J23" s="1210"/>
      <c r="K23" s="1210"/>
      <c r="L23" s="1210"/>
      <c r="M23" s="1210"/>
      <c r="N23" s="1210"/>
      <c r="O23" s="1211" t="s">
        <v>693</v>
      </c>
      <c r="P23" s="1211"/>
      <c r="Q23" s="1211"/>
      <c r="R23" s="1211">
        <v>30</v>
      </c>
      <c r="S23" s="1211"/>
      <c r="T23" s="1211">
        <v>30</v>
      </c>
      <c r="U23" s="1211"/>
      <c r="V23" s="1211">
        <v>40</v>
      </c>
      <c r="W23" s="1211"/>
      <c r="X23" s="436"/>
      <c r="Y23" s="385"/>
      <c r="Z23" s="426"/>
      <c r="AA23" s="16"/>
    </row>
    <row r="24" spans="2:27" ht="15" customHeight="1">
      <c r="B24" s="436"/>
      <c r="C24" s="320"/>
      <c r="D24" s="471"/>
      <c r="E24" s="468"/>
      <c r="F24" s="1216"/>
      <c r="G24" s="1216"/>
      <c r="H24" s="1216"/>
      <c r="I24" s="1210"/>
      <c r="J24" s="1210"/>
      <c r="K24" s="1210"/>
      <c r="L24" s="1210"/>
      <c r="M24" s="1210"/>
      <c r="N24" s="1210"/>
      <c r="O24" s="1211" t="s">
        <v>694</v>
      </c>
      <c r="P24" s="1211"/>
      <c r="Q24" s="1211"/>
      <c r="R24" s="1211">
        <v>30</v>
      </c>
      <c r="S24" s="1211"/>
      <c r="T24" s="1211">
        <v>40</v>
      </c>
      <c r="U24" s="1211"/>
      <c r="V24" s="1211">
        <v>50</v>
      </c>
      <c r="W24" s="1211"/>
      <c r="X24" s="436"/>
      <c r="Y24" s="385"/>
      <c r="Z24" s="426"/>
      <c r="AA24" s="16"/>
    </row>
    <row r="25" spans="2:27" ht="15" customHeight="1">
      <c r="B25" s="436"/>
      <c r="C25" s="320"/>
      <c r="D25" s="471"/>
      <c r="E25" s="468"/>
      <c r="F25" s="1216"/>
      <c r="G25" s="1216"/>
      <c r="H25" s="1216"/>
      <c r="I25" s="1210" t="s">
        <v>690</v>
      </c>
      <c r="J25" s="1210"/>
      <c r="K25" s="1210"/>
      <c r="L25" s="1210"/>
      <c r="M25" s="1210"/>
      <c r="N25" s="1210"/>
      <c r="O25" s="1210"/>
      <c r="P25" s="1210"/>
      <c r="Q25" s="1210"/>
      <c r="R25" s="1211">
        <v>40</v>
      </c>
      <c r="S25" s="1211"/>
      <c r="T25" s="1211">
        <v>40</v>
      </c>
      <c r="U25" s="1211"/>
      <c r="V25" s="1211">
        <v>50</v>
      </c>
      <c r="W25" s="1211"/>
      <c r="X25" s="436"/>
      <c r="Y25" s="385"/>
      <c r="Z25" s="426"/>
      <c r="AA25" s="16"/>
    </row>
    <row r="26" spans="2:27" ht="15" customHeight="1">
      <c r="B26" s="436"/>
      <c r="C26" s="320"/>
      <c r="D26" s="471"/>
      <c r="E26" s="468"/>
      <c r="F26" s="1216" t="s">
        <v>686</v>
      </c>
      <c r="G26" s="1216"/>
      <c r="H26" s="1216"/>
      <c r="I26" s="1210" t="s">
        <v>691</v>
      </c>
      <c r="J26" s="1210"/>
      <c r="K26" s="1210"/>
      <c r="L26" s="1210"/>
      <c r="M26" s="1210"/>
      <c r="N26" s="1210"/>
      <c r="O26" s="1210"/>
      <c r="P26" s="1210"/>
      <c r="Q26" s="1210"/>
      <c r="R26" s="1211">
        <v>40</v>
      </c>
      <c r="S26" s="1211"/>
      <c r="T26" s="1211">
        <v>40</v>
      </c>
      <c r="U26" s="1211"/>
      <c r="V26" s="1211">
        <v>50</v>
      </c>
      <c r="W26" s="1211"/>
      <c r="X26" s="436"/>
      <c r="Y26" s="385"/>
      <c r="Z26" s="426"/>
      <c r="AA26" s="16"/>
    </row>
    <row r="27" spans="2:27" ht="15" customHeight="1">
      <c r="B27" s="436"/>
      <c r="C27" s="320"/>
      <c r="D27" s="471"/>
      <c r="E27" s="468"/>
      <c r="F27" s="1216"/>
      <c r="G27" s="1216"/>
      <c r="H27" s="1216"/>
      <c r="I27" s="1210" t="s">
        <v>692</v>
      </c>
      <c r="J27" s="1210"/>
      <c r="K27" s="1210"/>
      <c r="L27" s="1210"/>
      <c r="M27" s="1210"/>
      <c r="N27" s="1210"/>
      <c r="O27" s="1210"/>
      <c r="P27" s="1210"/>
      <c r="Q27" s="1210"/>
      <c r="R27" s="1211">
        <v>60</v>
      </c>
      <c r="S27" s="1211"/>
      <c r="T27" s="1211">
        <v>60</v>
      </c>
      <c r="U27" s="1211"/>
      <c r="V27" s="1211">
        <v>70</v>
      </c>
      <c r="W27" s="1211"/>
      <c r="X27" s="436"/>
      <c r="Y27" s="385"/>
      <c r="Z27" s="426"/>
      <c r="AA27" s="16"/>
    </row>
    <row r="28" spans="2:27" ht="13.5" customHeight="1">
      <c r="B28" s="436"/>
      <c r="C28" s="320"/>
      <c r="D28" s="471"/>
      <c r="E28" s="468"/>
      <c r="F28" s="436" t="s">
        <v>695</v>
      </c>
      <c r="G28" s="383"/>
      <c r="H28" s="383"/>
      <c r="I28" s="383"/>
      <c r="J28" s="383"/>
      <c r="K28" s="433"/>
      <c r="L28" s="383"/>
      <c r="M28" s="383"/>
      <c r="N28" s="383"/>
      <c r="O28" s="383"/>
      <c r="P28" s="383"/>
      <c r="Q28" s="477"/>
      <c r="R28" s="476"/>
      <c r="S28" s="476"/>
      <c r="T28" s="476"/>
      <c r="U28" s="433"/>
      <c r="V28" s="383"/>
      <c r="W28" s="430"/>
      <c r="X28" s="436"/>
      <c r="Y28" s="385"/>
      <c r="Z28" s="426"/>
      <c r="AA28" s="16"/>
    </row>
    <row r="29" spans="2:27" ht="13.5" customHeight="1">
      <c r="B29" s="436"/>
      <c r="C29" s="320"/>
      <c r="D29" s="471"/>
      <c r="E29" s="468"/>
      <c r="F29" s="436"/>
      <c r="G29" s="444" t="s">
        <v>24</v>
      </c>
      <c r="H29" s="383" t="s">
        <v>696</v>
      </c>
      <c r="I29" s="383"/>
      <c r="J29" s="383"/>
      <c r="K29" s="433"/>
      <c r="L29" s="444" t="s">
        <v>24</v>
      </c>
      <c r="M29" s="383" t="s">
        <v>697</v>
      </c>
      <c r="N29" s="383"/>
      <c r="O29" s="383"/>
      <c r="P29" s="383"/>
      <c r="Q29" s="444" t="s">
        <v>24</v>
      </c>
      <c r="R29" s="477" t="s">
        <v>698</v>
      </c>
      <c r="S29" s="476"/>
      <c r="T29" s="476"/>
      <c r="U29" s="433"/>
      <c r="V29" s="383"/>
      <c r="W29" s="430"/>
      <c r="X29" s="436"/>
      <c r="Y29" s="385"/>
      <c r="Z29" s="426"/>
      <c r="AA29" s="16"/>
    </row>
    <row r="30" spans="2:27" ht="13.5" customHeight="1">
      <c r="B30" s="436"/>
      <c r="C30" s="320"/>
      <c r="D30" s="471"/>
      <c r="E30" s="468"/>
      <c r="F30" s="436"/>
      <c r="G30" s="444" t="s">
        <v>24</v>
      </c>
      <c r="H30" s="383" t="s">
        <v>318</v>
      </c>
      <c r="I30" s="383"/>
      <c r="J30" s="383"/>
      <c r="K30" s="433" t="s">
        <v>152</v>
      </c>
      <c r="L30" s="1212" t="s">
        <v>699</v>
      </c>
      <c r="M30" s="1212"/>
      <c r="N30" s="1212"/>
      <c r="O30" s="1212"/>
      <c r="P30" s="1212"/>
      <c r="Q30" s="1212"/>
      <c r="R30" s="1212"/>
      <c r="S30" s="1212"/>
      <c r="T30" s="1212"/>
      <c r="U30" s="1212"/>
      <c r="V30" s="383" t="s">
        <v>156</v>
      </c>
      <c r="W30" s="430"/>
      <c r="X30" s="436"/>
      <c r="Y30" s="385"/>
      <c r="Z30" s="426"/>
      <c r="AA30" s="16"/>
    </row>
    <row r="31" spans="2:27" ht="13.5" customHeight="1">
      <c r="B31" s="436"/>
      <c r="C31" s="320"/>
      <c r="D31" s="1213" t="s">
        <v>700</v>
      </c>
      <c r="E31" s="461" t="s">
        <v>701</v>
      </c>
      <c r="F31" s="1205" t="s">
        <v>702</v>
      </c>
      <c r="G31" s="1206"/>
      <c r="H31" s="1206"/>
      <c r="I31" s="1206"/>
      <c r="J31" s="1206"/>
      <c r="K31" s="1206"/>
      <c r="L31" s="1206"/>
      <c r="M31" s="1206"/>
      <c r="N31" s="1206"/>
      <c r="O31" s="1206"/>
      <c r="P31" s="1206"/>
      <c r="Q31" s="1207"/>
      <c r="R31" s="1207"/>
      <c r="S31" s="1207"/>
      <c r="T31" s="1207"/>
      <c r="U31" s="1207"/>
      <c r="V31" s="1203" t="s">
        <v>703</v>
      </c>
      <c r="W31" s="1204"/>
      <c r="X31" s="424" t="s">
        <v>23</v>
      </c>
      <c r="Y31" s="261" t="s">
        <v>656</v>
      </c>
      <c r="Z31" s="426"/>
      <c r="AA31" s="16"/>
    </row>
    <row r="32" spans="2:27" ht="13.5" customHeight="1">
      <c r="B32" s="436"/>
      <c r="C32" s="320"/>
      <c r="D32" s="1214"/>
      <c r="E32" s="468"/>
      <c r="F32" s="436"/>
      <c r="G32" s="383"/>
      <c r="H32" s="383"/>
      <c r="I32" s="383"/>
      <c r="J32" s="383"/>
      <c r="K32" s="433"/>
      <c r="L32" s="383"/>
      <c r="M32" s="383"/>
      <c r="N32" s="383"/>
      <c r="O32" s="383"/>
      <c r="P32" s="383"/>
      <c r="Q32" s="383"/>
      <c r="R32" s="306"/>
      <c r="S32" s="306"/>
      <c r="T32" s="306"/>
      <c r="U32" s="433"/>
      <c r="V32" s="383"/>
      <c r="W32" s="430"/>
      <c r="X32" s="436"/>
      <c r="Y32" s="385"/>
      <c r="Z32" s="426"/>
      <c r="AA32" s="16"/>
    </row>
    <row r="33" spans="2:27" ht="13.5" customHeight="1">
      <c r="B33" s="436"/>
      <c r="C33" s="320"/>
      <c r="D33" s="1208" t="s">
        <v>704</v>
      </c>
      <c r="E33" s="461" t="s">
        <v>705</v>
      </c>
      <c r="F33" s="424" t="s">
        <v>24</v>
      </c>
      <c r="G33" s="420" t="s">
        <v>708</v>
      </c>
      <c r="H33" s="420"/>
      <c r="I33" s="420"/>
      <c r="J33" s="420"/>
      <c r="K33" s="478" t="s">
        <v>710</v>
      </c>
      <c r="L33" s="420"/>
      <c r="M33" s="420"/>
      <c r="N33" s="420"/>
      <c r="O33" s="420"/>
      <c r="P33" s="420"/>
      <c r="Q33" s="420"/>
      <c r="R33" s="479"/>
      <c r="S33" s="479"/>
      <c r="T33" s="479"/>
      <c r="U33" s="478"/>
      <c r="V33" s="420"/>
      <c r="W33" s="423"/>
      <c r="X33" s="424" t="s">
        <v>23</v>
      </c>
      <c r="Y33" s="261" t="s">
        <v>656</v>
      </c>
      <c r="Z33" s="426"/>
      <c r="AA33" s="16"/>
    </row>
    <row r="34" spans="2:27" ht="13.5" customHeight="1">
      <c r="B34" s="436"/>
      <c r="C34" s="320"/>
      <c r="D34" s="1209"/>
      <c r="E34" s="468"/>
      <c r="F34" s="444" t="s">
        <v>24</v>
      </c>
      <c r="G34" s="383" t="s">
        <v>709</v>
      </c>
      <c r="H34" s="383"/>
      <c r="I34" s="383"/>
      <c r="J34" s="383"/>
      <c r="K34" s="488" t="s">
        <v>711</v>
      </c>
      <c r="L34" s="383"/>
      <c r="M34" s="383"/>
      <c r="N34" s="383"/>
      <c r="O34" s="383"/>
      <c r="P34" s="383"/>
      <c r="Q34" s="383"/>
      <c r="R34" s="306"/>
      <c r="S34" s="306"/>
      <c r="T34" s="306"/>
      <c r="U34" s="433"/>
      <c r="V34" s="383"/>
      <c r="W34" s="430"/>
      <c r="X34" s="436"/>
      <c r="Y34" s="385"/>
      <c r="Z34" s="426"/>
      <c r="AA34" s="16"/>
    </row>
    <row r="35" spans="2:27" ht="13.5" customHeight="1">
      <c r="B35" s="436"/>
      <c r="C35" s="320"/>
      <c r="D35" s="471"/>
      <c r="E35" s="461" t="s">
        <v>706</v>
      </c>
      <c r="F35" s="424" t="s">
        <v>24</v>
      </c>
      <c r="G35" s="420" t="s">
        <v>712</v>
      </c>
      <c r="H35" s="420"/>
      <c r="I35" s="420"/>
      <c r="J35" s="420"/>
      <c r="K35" s="478"/>
      <c r="L35" s="420"/>
      <c r="M35" s="420"/>
      <c r="N35" s="420"/>
      <c r="O35" s="420"/>
      <c r="P35" s="420"/>
      <c r="Q35" s="420"/>
      <c r="R35" s="479"/>
      <c r="S35" s="479"/>
      <c r="T35" s="479"/>
      <c r="U35" s="478"/>
      <c r="V35" s="420"/>
      <c r="W35" s="423"/>
      <c r="X35" s="424" t="s">
        <v>23</v>
      </c>
      <c r="Y35" s="261" t="s">
        <v>656</v>
      </c>
      <c r="Z35" s="426"/>
      <c r="AA35" s="16"/>
    </row>
    <row r="36" spans="2:27" ht="13.5" customHeight="1">
      <c r="B36" s="436"/>
      <c r="C36" s="320"/>
      <c r="D36" s="471"/>
      <c r="E36" s="461" t="s">
        <v>707</v>
      </c>
      <c r="F36" s="462"/>
      <c r="G36" s="1215"/>
      <c r="H36" s="1215"/>
      <c r="I36" s="1215"/>
      <c r="J36" s="1215"/>
      <c r="K36" s="478" t="s">
        <v>554</v>
      </c>
      <c r="L36" s="420"/>
      <c r="M36" s="420"/>
      <c r="N36" s="420"/>
      <c r="O36" s="420"/>
      <c r="P36" s="420"/>
      <c r="Q36" s="420"/>
      <c r="R36" s="479"/>
      <c r="S36" s="479"/>
      <c r="T36" s="479"/>
      <c r="U36" s="478"/>
      <c r="V36" s="420"/>
      <c r="W36" s="423"/>
      <c r="X36" s="424" t="s">
        <v>23</v>
      </c>
      <c r="Y36" s="261" t="s">
        <v>656</v>
      </c>
      <c r="Z36" s="426"/>
      <c r="AA36" s="16"/>
    </row>
    <row r="37" spans="2:27" ht="13.5" customHeight="1">
      <c r="B37" s="436"/>
      <c r="C37" s="320"/>
      <c r="D37" s="484" t="s">
        <v>713</v>
      </c>
      <c r="E37" s="996" t="s">
        <v>714</v>
      </c>
      <c r="F37" s="462" t="s">
        <v>715</v>
      </c>
      <c r="G37" s="420"/>
      <c r="H37" s="420"/>
      <c r="I37" s="420"/>
      <c r="J37" s="420"/>
      <c r="K37" s="478"/>
      <c r="L37" s="420"/>
      <c r="M37" s="420"/>
      <c r="N37" s="420"/>
      <c r="O37" s="420"/>
      <c r="P37" s="420"/>
      <c r="Q37" s="420"/>
      <c r="R37" s="479"/>
      <c r="S37" s="479"/>
      <c r="T37" s="479"/>
      <c r="U37" s="478"/>
      <c r="V37" s="420"/>
      <c r="W37" s="423"/>
      <c r="X37" s="424" t="s">
        <v>23</v>
      </c>
      <c r="Y37" s="261" t="s">
        <v>656</v>
      </c>
      <c r="Z37" s="426"/>
      <c r="AA37" s="16"/>
    </row>
    <row r="38" spans="2:27" ht="13.5" customHeight="1">
      <c r="B38" s="436"/>
      <c r="C38" s="320"/>
      <c r="D38" s="471"/>
      <c r="E38" s="1000"/>
      <c r="F38" s="436" t="s">
        <v>152</v>
      </c>
      <c r="G38" s="1212" t="s">
        <v>718</v>
      </c>
      <c r="H38" s="1212"/>
      <c r="I38" s="1212"/>
      <c r="J38" s="1212"/>
      <c r="K38" s="1212"/>
      <c r="L38" s="1212"/>
      <c r="M38" s="1212"/>
      <c r="N38" s="1212"/>
      <c r="O38" s="1212"/>
      <c r="P38" s="1212"/>
      <c r="Q38" s="1212"/>
      <c r="R38" s="1212"/>
      <c r="S38" s="1212"/>
      <c r="T38" s="1212"/>
      <c r="U38" s="433" t="s">
        <v>156</v>
      </c>
      <c r="V38" s="383"/>
      <c r="W38" s="430"/>
      <c r="X38" s="436"/>
      <c r="Y38" s="385"/>
      <c r="Z38" s="426"/>
      <c r="AA38" s="16"/>
    </row>
    <row r="39" spans="2:27" ht="13.5" customHeight="1">
      <c r="B39" s="436"/>
      <c r="C39" s="320"/>
      <c r="D39" s="471"/>
      <c r="E39" s="468"/>
      <c r="F39" s="436" t="s">
        <v>717</v>
      </c>
      <c r="G39" s="383"/>
      <c r="H39" s="383"/>
      <c r="I39" s="383"/>
      <c r="J39" s="383"/>
      <c r="K39" s="433"/>
      <c r="L39" s="383"/>
      <c r="M39" s="383"/>
      <c r="N39" s="383"/>
      <c r="O39" s="383"/>
      <c r="P39" s="383"/>
      <c r="Q39" s="383"/>
      <c r="R39" s="306"/>
      <c r="S39" s="306"/>
      <c r="T39" s="306"/>
      <c r="U39" s="433"/>
      <c r="V39" s="383"/>
      <c r="W39" s="430"/>
      <c r="X39" s="436"/>
      <c r="Y39" s="385"/>
      <c r="Z39" s="426"/>
      <c r="AA39" s="16"/>
    </row>
    <row r="40" spans="2:27" ht="13.5" customHeight="1">
      <c r="B40" s="436"/>
      <c r="C40" s="320"/>
      <c r="D40" s="471"/>
      <c r="E40" s="468"/>
      <c r="F40" s="436" t="s">
        <v>152</v>
      </c>
      <c r="G40" s="1212" t="s">
        <v>718</v>
      </c>
      <c r="H40" s="1212"/>
      <c r="I40" s="1212"/>
      <c r="J40" s="1212"/>
      <c r="K40" s="1212"/>
      <c r="L40" s="1212"/>
      <c r="M40" s="1212"/>
      <c r="N40" s="1212"/>
      <c r="O40" s="1212"/>
      <c r="P40" s="1212"/>
      <c r="Q40" s="1212"/>
      <c r="R40" s="1212"/>
      <c r="S40" s="1212"/>
      <c r="T40" s="1212"/>
      <c r="U40" s="433" t="s">
        <v>156</v>
      </c>
      <c r="V40" s="383"/>
      <c r="W40" s="430"/>
      <c r="X40" s="436"/>
      <c r="Y40" s="385"/>
      <c r="Z40" s="426"/>
      <c r="AA40" s="16"/>
    </row>
    <row r="41" spans="2:27" ht="13.5" customHeight="1">
      <c r="B41" s="465"/>
      <c r="C41" s="435"/>
      <c r="D41" s="471"/>
      <c r="E41" s="468"/>
      <c r="F41" s="470" t="s">
        <v>716</v>
      </c>
      <c r="G41" s="307"/>
      <c r="H41" s="307"/>
      <c r="I41" s="307"/>
      <c r="J41" s="383"/>
      <c r="K41" s="433"/>
      <c r="L41" s="433"/>
      <c r="M41" s="433"/>
      <c r="N41" s="383"/>
      <c r="O41" s="383"/>
      <c r="P41" s="383"/>
      <c r="Q41" s="383"/>
      <c r="R41" s="383"/>
      <c r="S41" s="433"/>
      <c r="T41" s="433"/>
      <c r="U41" s="433"/>
      <c r="V41" s="433"/>
      <c r="W41" s="430"/>
      <c r="X41" s="436"/>
      <c r="Y41" s="385"/>
      <c r="Z41" s="426"/>
      <c r="AA41" s="16"/>
    </row>
    <row r="42" spans="2:27" ht="13.5" customHeight="1">
      <c r="B42" s="443"/>
      <c r="C42" s="432"/>
      <c r="D42" s="425"/>
      <c r="E42" s="426"/>
      <c r="F42" s="436" t="s">
        <v>152</v>
      </c>
      <c r="G42" s="1212" t="s">
        <v>718</v>
      </c>
      <c r="H42" s="1212"/>
      <c r="I42" s="1212"/>
      <c r="J42" s="1212"/>
      <c r="K42" s="1212"/>
      <c r="L42" s="1212"/>
      <c r="M42" s="1212"/>
      <c r="N42" s="1212"/>
      <c r="O42" s="1212"/>
      <c r="P42" s="1212"/>
      <c r="Q42" s="1212"/>
      <c r="R42" s="1212"/>
      <c r="S42" s="1212"/>
      <c r="T42" s="1212"/>
      <c r="U42" s="433" t="s">
        <v>156</v>
      </c>
      <c r="V42" s="433"/>
      <c r="W42" s="430"/>
      <c r="X42" s="436"/>
      <c r="Y42" s="385"/>
      <c r="Z42" s="426"/>
      <c r="AA42" s="16"/>
    </row>
    <row r="43" spans="2:27" ht="13.5" customHeight="1" thickBot="1">
      <c r="B43" s="437"/>
      <c r="C43" s="447"/>
      <c r="D43" s="438"/>
      <c r="E43" s="448"/>
      <c r="F43" s="449"/>
      <c r="G43" s="450"/>
      <c r="H43" s="451"/>
      <c r="I43" s="452"/>
      <c r="J43" s="474"/>
      <c r="K43" s="474"/>
      <c r="L43" s="474"/>
      <c r="M43" s="474"/>
      <c r="N43" s="474"/>
      <c r="O43" s="452"/>
      <c r="P43" s="452"/>
      <c r="Q43" s="452"/>
      <c r="R43" s="452"/>
      <c r="S43" s="452"/>
      <c r="T43" s="452"/>
      <c r="U43" s="452"/>
      <c r="V43" s="452"/>
      <c r="W43" s="475"/>
      <c r="X43" s="457"/>
      <c r="Y43" s="401"/>
      <c r="Z43" s="439"/>
      <c r="AA43" s="16"/>
    </row>
    <row r="44" spans="2:27" ht="13.5" customHeight="1">
      <c r="B44" s="404"/>
      <c r="C44" s="16"/>
      <c r="D44" s="405"/>
      <c r="E44" s="16"/>
      <c r="F44" s="149"/>
      <c r="G44" s="218"/>
      <c r="H44" s="16"/>
      <c r="I44" s="101"/>
      <c r="J44" s="221"/>
      <c r="K44" s="221"/>
      <c r="L44" s="221"/>
      <c r="M44" s="221"/>
      <c r="N44" s="221"/>
      <c r="O44" s="221"/>
      <c r="P44" s="221"/>
      <c r="Q44" s="221"/>
      <c r="R44" s="221"/>
      <c r="S44" s="221"/>
      <c r="T44" s="221"/>
      <c r="U44" s="221"/>
      <c r="V44" s="386"/>
      <c r="W44" s="218"/>
      <c r="X44" s="147"/>
      <c r="Y44" s="406"/>
      <c r="Z44" s="16"/>
      <c r="AA44" s="16"/>
    </row>
    <row r="45" spans="2:27" ht="13.5" customHeight="1">
      <c r="B45" s="404"/>
      <c r="C45" s="16"/>
      <c r="D45" s="407"/>
      <c r="E45" s="16"/>
      <c r="F45" s="149"/>
      <c r="G45" s="101"/>
      <c r="H45" s="16"/>
      <c r="I45" s="101"/>
      <c r="J45" s="129"/>
      <c r="K45" s="221"/>
      <c r="L45" s="221"/>
      <c r="M45" s="221"/>
      <c r="N45" s="129"/>
      <c r="O45" s="129"/>
      <c r="P45" s="129"/>
      <c r="Q45" s="129"/>
      <c r="R45" s="129"/>
      <c r="S45" s="221"/>
      <c r="T45" s="221"/>
      <c r="U45" s="221"/>
      <c r="V45" s="386"/>
      <c r="W45" s="218"/>
      <c r="X45" s="147"/>
      <c r="Y45" s="406"/>
      <c r="Z45" s="16"/>
      <c r="AA45" s="16"/>
    </row>
    <row r="46" spans="2:27" ht="13.5" customHeight="1">
      <c r="B46" s="404"/>
      <c r="C46" s="16"/>
      <c r="D46" s="16"/>
      <c r="E46" s="16"/>
      <c r="F46" s="16"/>
      <c r="G46" s="16"/>
      <c r="H46" s="16"/>
      <c r="I46" s="101"/>
      <c r="J46" s="101"/>
      <c r="K46" s="101"/>
      <c r="L46" s="101"/>
      <c r="M46" s="101"/>
      <c r="N46" s="101"/>
      <c r="O46" s="101"/>
      <c r="P46" s="101"/>
      <c r="Q46" s="101"/>
      <c r="R46" s="101"/>
      <c r="S46" s="101"/>
      <c r="T46" s="101"/>
      <c r="U46" s="101"/>
      <c r="V46" s="101"/>
      <c r="W46" s="101"/>
      <c r="X46" s="147"/>
      <c r="Y46" s="406"/>
      <c r="Z46" s="16"/>
      <c r="AA46" s="16"/>
    </row>
    <row r="47" spans="2:40" ht="13.5" customHeight="1">
      <c r="B47" s="404"/>
      <c r="C47" s="16"/>
      <c r="D47" s="16"/>
      <c r="E47" s="16"/>
      <c r="F47" s="149"/>
      <c r="G47" s="101"/>
      <c r="H47" s="16"/>
      <c r="I47" s="101"/>
      <c r="J47" s="221"/>
      <c r="K47" s="221"/>
      <c r="L47" s="221"/>
      <c r="M47" s="221"/>
      <c r="N47" s="386"/>
      <c r="O47" s="386"/>
      <c r="P47" s="217"/>
      <c r="Q47" s="129"/>
      <c r="R47" s="129"/>
      <c r="S47" s="129"/>
      <c r="T47" s="129"/>
      <c r="U47" s="129"/>
      <c r="V47" s="129"/>
      <c r="W47" s="408"/>
      <c r="X47" s="147"/>
      <c r="Y47" s="406"/>
      <c r="Z47" s="16"/>
      <c r="AA47" s="16"/>
      <c r="AK47" s="16"/>
      <c r="AL47" s="16"/>
      <c r="AM47" s="16"/>
      <c r="AN47" s="16"/>
    </row>
    <row r="48" spans="2:27" ht="13.5" customHeight="1">
      <c r="B48" s="404"/>
      <c r="C48" s="16"/>
      <c r="D48" s="405"/>
      <c r="E48" s="16"/>
      <c r="F48" s="149"/>
      <c r="G48" s="220"/>
      <c r="H48" s="16"/>
      <c r="I48" s="101"/>
      <c r="J48" s="254"/>
      <c r="K48" s="221"/>
      <c r="L48" s="386"/>
      <c r="M48" s="386"/>
      <c r="N48" s="386"/>
      <c r="O48" s="386"/>
      <c r="P48" s="399"/>
      <c r="Q48" s="217"/>
      <c r="R48" s="129"/>
      <c r="S48" s="254"/>
      <c r="T48" s="254"/>
      <c r="U48" s="254"/>
      <c r="V48" s="101"/>
      <c r="W48" s="101"/>
      <c r="X48" s="147"/>
      <c r="Y48" s="406"/>
      <c r="Z48" s="16"/>
      <c r="AA48" s="16"/>
    </row>
    <row r="49" spans="2:27" ht="13.5" customHeight="1">
      <c r="B49" s="404"/>
      <c r="C49" s="16"/>
      <c r="D49" s="407"/>
      <c r="E49" s="16"/>
      <c r="F49" s="149"/>
      <c r="G49" s="129"/>
      <c r="H49" s="16"/>
      <c r="I49" s="101"/>
      <c r="J49" s="101"/>
      <c r="K49" s="101"/>
      <c r="L49" s="101"/>
      <c r="M49" s="101"/>
      <c r="N49" s="403"/>
      <c r="O49" s="221"/>
      <c r="P49" s="221"/>
      <c r="Q49" s="221"/>
      <c r="R49" s="221"/>
      <c r="S49" s="221"/>
      <c r="T49" s="221"/>
      <c r="U49" s="221"/>
      <c r="V49" s="386"/>
      <c r="W49" s="218"/>
      <c r="X49" s="147"/>
      <c r="Y49" s="406"/>
      <c r="Z49" s="16"/>
      <c r="AA49" s="16"/>
    </row>
    <row r="50" spans="2:27" ht="13.5" customHeight="1">
      <c r="B50" s="404"/>
      <c r="C50" s="16"/>
      <c r="D50" s="16"/>
      <c r="E50" s="16"/>
      <c r="F50" s="149"/>
      <c r="G50" s="129"/>
      <c r="H50" s="16"/>
      <c r="I50" s="101"/>
      <c r="J50" s="101"/>
      <c r="K50" s="101"/>
      <c r="L50" s="221"/>
      <c r="M50" s="221"/>
      <c r="N50" s="221"/>
      <c r="O50" s="221"/>
      <c r="P50" s="221"/>
      <c r="Q50" s="221"/>
      <c r="R50" s="221"/>
      <c r="S50" s="221"/>
      <c r="T50" s="221"/>
      <c r="U50" s="221"/>
      <c r="V50" s="386"/>
      <c r="W50" s="383"/>
      <c r="X50" s="147"/>
      <c r="Y50" s="406"/>
      <c r="Z50" s="16"/>
      <c r="AA50" s="16"/>
    </row>
    <row r="51" spans="2:27" ht="13.5" customHeight="1">
      <c r="B51" s="404"/>
      <c r="C51" s="16"/>
      <c r="D51" s="16"/>
      <c r="E51" s="16"/>
      <c r="F51" s="149"/>
      <c r="G51" s="129"/>
      <c r="H51" s="129"/>
      <c r="I51" s="129"/>
      <c r="J51" s="129"/>
      <c r="K51" s="221"/>
      <c r="L51" s="221"/>
      <c r="M51" s="221"/>
      <c r="N51" s="386"/>
      <c r="O51" s="218"/>
      <c r="P51" s="101"/>
      <c r="Q51" s="101"/>
      <c r="R51" s="129"/>
      <c r="S51" s="221"/>
      <c r="T51" s="221"/>
      <c r="U51" s="221"/>
      <c r="V51" s="386"/>
      <c r="W51" s="217"/>
      <c r="X51" s="147"/>
      <c r="Y51" s="406"/>
      <c r="Z51" s="16"/>
      <c r="AA51" s="16"/>
    </row>
    <row r="52" spans="2:27" ht="13.5" customHeight="1">
      <c r="B52" s="404"/>
      <c r="C52" s="16"/>
      <c r="D52" s="16"/>
      <c r="E52" s="16"/>
      <c r="F52" s="149"/>
      <c r="G52" s="101"/>
      <c r="H52" s="16"/>
      <c r="I52" s="101"/>
      <c r="J52" s="129"/>
      <c r="K52" s="221"/>
      <c r="L52" s="221"/>
      <c r="M52" s="221"/>
      <c r="N52" s="129"/>
      <c r="O52" s="129"/>
      <c r="P52" s="129"/>
      <c r="Q52" s="129"/>
      <c r="R52" s="129"/>
      <c r="S52" s="221"/>
      <c r="T52" s="221"/>
      <c r="U52" s="221"/>
      <c r="V52" s="386"/>
      <c r="W52" s="218"/>
      <c r="X52" s="147"/>
      <c r="Y52" s="406"/>
      <c r="Z52" s="16"/>
      <c r="AA52" s="16"/>
    </row>
    <row r="53" spans="2:27" ht="13.5" customHeight="1">
      <c r="B53" s="404"/>
      <c r="C53" s="16"/>
      <c r="D53" s="16"/>
      <c r="E53" s="16"/>
      <c r="F53" s="149"/>
      <c r="G53" s="129"/>
      <c r="H53" s="16"/>
      <c r="I53" s="101"/>
      <c r="J53" s="101"/>
      <c r="K53" s="101"/>
      <c r="L53" s="221"/>
      <c r="M53" s="221"/>
      <c r="N53" s="221"/>
      <c r="O53" s="221"/>
      <c r="P53" s="221"/>
      <c r="Q53" s="221"/>
      <c r="R53" s="221"/>
      <c r="S53" s="221"/>
      <c r="T53" s="221"/>
      <c r="U53" s="221"/>
      <c r="V53" s="386"/>
      <c r="W53" s="218"/>
      <c r="X53" s="147"/>
      <c r="Y53" s="406"/>
      <c r="Z53" s="16"/>
      <c r="AA53" s="16"/>
    </row>
    <row r="54" spans="2:27" ht="13.5" customHeight="1">
      <c r="B54" s="404"/>
      <c r="C54" s="16"/>
      <c r="D54" s="16"/>
      <c r="E54" s="16"/>
      <c r="F54" s="398"/>
      <c r="G54" s="129"/>
      <c r="H54" s="129"/>
      <c r="I54" s="129"/>
      <c r="J54" s="129"/>
      <c r="K54" s="221"/>
      <c r="L54" s="221"/>
      <c r="M54" s="221"/>
      <c r="N54" s="386"/>
      <c r="O54" s="218"/>
      <c r="P54" s="101"/>
      <c r="Q54" s="101"/>
      <c r="R54" s="129"/>
      <c r="S54" s="221"/>
      <c r="T54" s="221"/>
      <c r="U54" s="221"/>
      <c r="V54" s="386"/>
      <c r="W54" s="217"/>
      <c r="X54" s="147"/>
      <c r="Y54" s="406"/>
      <c r="Z54" s="16"/>
      <c r="AA54" s="16"/>
    </row>
    <row r="55" spans="2:27" ht="13.5" customHeight="1">
      <c r="B55" s="404"/>
      <c r="C55" s="16"/>
      <c r="D55" s="16"/>
      <c r="E55" s="16"/>
      <c r="F55" s="149"/>
      <c r="G55" s="101"/>
      <c r="H55" s="16"/>
      <c r="I55" s="101"/>
      <c r="J55" s="129"/>
      <c r="K55" s="221"/>
      <c r="L55" s="221"/>
      <c r="M55" s="221"/>
      <c r="N55" s="129"/>
      <c r="O55" s="129"/>
      <c r="P55" s="129"/>
      <c r="Q55" s="129"/>
      <c r="R55" s="129"/>
      <c r="S55" s="221"/>
      <c r="T55" s="221"/>
      <c r="U55" s="221"/>
      <c r="V55" s="386"/>
      <c r="W55" s="218"/>
      <c r="X55" s="147"/>
      <c r="Y55" s="406"/>
      <c r="Z55" s="16"/>
      <c r="AA55" s="16"/>
    </row>
    <row r="56" spans="2:27" ht="13.5" customHeight="1">
      <c r="B56" s="404"/>
      <c r="C56" s="16"/>
      <c r="D56" s="16"/>
      <c r="E56" s="16"/>
      <c r="F56" s="149"/>
      <c r="G56" s="129"/>
      <c r="H56" s="16"/>
      <c r="I56" s="101"/>
      <c r="J56" s="101"/>
      <c r="K56" s="101"/>
      <c r="L56" s="221"/>
      <c r="M56" s="221"/>
      <c r="N56" s="221"/>
      <c r="O56" s="221"/>
      <c r="P56" s="221"/>
      <c r="Q56" s="221"/>
      <c r="R56" s="221"/>
      <c r="S56" s="221"/>
      <c r="T56" s="221"/>
      <c r="U56" s="221"/>
      <c r="V56" s="386"/>
      <c r="W56" s="383"/>
      <c r="X56" s="147"/>
      <c r="Y56" s="406"/>
      <c r="Z56" s="16"/>
      <c r="AA56" s="16"/>
    </row>
    <row r="57" spans="2:27" ht="13.5" customHeight="1">
      <c r="B57" s="404"/>
      <c r="C57" s="16"/>
      <c r="D57" s="16"/>
      <c r="E57" s="16"/>
      <c r="F57" s="398"/>
      <c r="G57" s="129"/>
      <c r="H57" s="129"/>
      <c r="I57" s="129"/>
      <c r="J57" s="129"/>
      <c r="K57" s="221"/>
      <c r="L57" s="221"/>
      <c r="M57" s="221"/>
      <c r="N57" s="386"/>
      <c r="O57" s="218"/>
      <c r="P57" s="101"/>
      <c r="Q57" s="101"/>
      <c r="R57" s="129"/>
      <c r="S57" s="221"/>
      <c r="T57" s="221"/>
      <c r="U57" s="221"/>
      <c r="V57" s="386"/>
      <c r="W57" s="217"/>
      <c r="X57" s="147"/>
      <c r="Y57" s="406"/>
      <c r="Z57" s="16"/>
      <c r="AA57" s="16"/>
    </row>
    <row r="58" spans="2:27" ht="13.5" customHeight="1">
      <c r="B58" s="404"/>
      <c r="C58" s="16"/>
      <c r="D58" s="16"/>
      <c r="E58" s="16"/>
      <c r="F58" s="149"/>
      <c r="G58" s="101"/>
      <c r="H58" s="16"/>
      <c r="I58" s="101"/>
      <c r="J58" s="129"/>
      <c r="K58" s="221"/>
      <c r="L58" s="221"/>
      <c r="M58" s="221"/>
      <c r="N58" s="129"/>
      <c r="O58" s="129"/>
      <c r="P58" s="129"/>
      <c r="Q58" s="129"/>
      <c r="R58" s="129"/>
      <c r="S58" s="221"/>
      <c r="T58" s="221"/>
      <c r="U58" s="221"/>
      <c r="V58" s="386"/>
      <c r="W58" s="218"/>
      <c r="X58" s="147"/>
      <c r="Y58" s="406"/>
      <c r="Z58" s="16"/>
      <c r="AA58" s="16"/>
    </row>
    <row r="59" spans="2:27" ht="13.5" customHeight="1">
      <c r="B59" s="404"/>
      <c r="C59" s="16"/>
      <c r="D59" s="16"/>
      <c r="E59" s="16"/>
      <c r="F59" s="149"/>
      <c r="G59" s="129"/>
      <c r="H59" s="129"/>
      <c r="I59" s="129"/>
      <c r="J59" s="129"/>
      <c r="K59" s="101"/>
      <c r="L59" s="221"/>
      <c r="M59" s="221"/>
      <c r="N59" s="221"/>
      <c r="O59" s="221"/>
      <c r="P59" s="221"/>
      <c r="Q59" s="221"/>
      <c r="R59" s="221"/>
      <c r="S59" s="221"/>
      <c r="T59" s="221"/>
      <c r="U59" s="221"/>
      <c r="V59" s="386"/>
      <c r="W59" s="218"/>
      <c r="X59" s="147"/>
      <c r="Y59" s="406"/>
      <c r="Z59" s="16"/>
      <c r="AA59" s="16"/>
    </row>
    <row r="60" spans="2:27" ht="13.5" customHeight="1">
      <c r="B60" s="404"/>
      <c r="C60" s="16"/>
      <c r="D60" s="405"/>
      <c r="E60" s="16"/>
      <c r="F60" s="149"/>
      <c r="G60" s="129"/>
      <c r="H60" s="16"/>
      <c r="I60" s="101"/>
      <c r="J60" s="101"/>
      <c r="K60" s="101"/>
      <c r="L60" s="221"/>
      <c r="M60" s="221"/>
      <c r="N60" s="221"/>
      <c r="O60" s="221"/>
      <c r="P60" s="221"/>
      <c r="Q60" s="221"/>
      <c r="R60" s="221"/>
      <c r="S60" s="221"/>
      <c r="T60" s="221"/>
      <c r="U60" s="221"/>
      <c r="V60" s="386"/>
      <c r="W60" s="218"/>
      <c r="X60" s="147"/>
      <c r="Y60" s="406"/>
      <c r="Z60" s="16"/>
      <c r="AA60" s="16"/>
    </row>
    <row r="61" spans="2:27" ht="13.5" customHeight="1">
      <c r="B61" s="404"/>
      <c r="C61" s="16"/>
      <c r="D61" s="407"/>
      <c r="E61" s="16"/>
      <c r="F61" s="398"/>
      <c r="G61" s="217"/>
      <c r="H61" s="129"/>
      <c r="I61" s="129"/>
      <c r="J61" s="129"/>
      <c r="K61" s="221"/>
      <c r="L61" s="221"/>
      <c r="M61" s="221"/>
      <c r="N61" s="386"/>
      <c r="O61" s="218"/>
      <c r="P61" s="101"/>
      <c r="Q61" s="101"/>
      <c r="R61" s="129"/>
      <c r="S61" s="221"/>
      <c r="T61" s="221"/>
      <c r="U61" s="221"/>
      <c r="V61" s="386"/>
      <c r="W61" s="217"/>
      <c r="X61" s="147"/>
      <c r="Y61" s="406"/>
      <c r="Z61" s="16"/>
      <c r="AA61" s="16"/>
    </row>
    <row r="62" spans="2:27" ht="13.5" customHeight="1">
      <c r="B62" s="404"/>
      <c r="C62" s="16"/>
      <c r="D62" s="16"/>
      <c r="E62" s="16"/>
      <c r="F62" s="149"/>
      <c r="G62" s="101"/>
      <c r="H62" s="16"/>
      <c r="I62" s="101"/>
      <c r="J62" s="129"/>
      <c r="K62" s="221"/>
      <c r="L62" s="221"/>
      <c r="M62" s="221"/>
      <c r="N62" s="129"/>
      <c r="O62" s="129"/>
      <c r="P62" s="129"/>
      <c r="Q62" s="129"/>
      <c r="R62" s="129"/>
      <c r="S62" s="221"/>
      <c r="T62" s="221"/>
      <c r="U62" s="221"/>
      <c r="V62" s="386"/>
      <c r="W62" s="218"/>
      <c r="X62" s="147"/>
      <c r="Y62" s="406"/>
      <c r="Z62" s="16"/>
      <c r="AA62" s="16"/>
    </row>
    <row r="63" spans="2:27" ht="13.5" customHeight="1">
      <c r="B63" s="404"/>
      <c r="C63" s="16"/>
      <c r="D63" s="16"/>
      <c r="E63" s="16"/>
      <c r="F63" s="121"/>
      <c r="G63" s="16"/>
      <c r="H63" s="16"/>
      <c r="I63" s="101"/>
      <c r="J63" s="126"/>
      <c r="K63" s="126"/>
      <c r="L63" s="126"/>
      <c r="M63" s="126"/>
      <c r="N63" s="126"/>
      <c r="O63" s="126"/>
      <c r="P63" s="126"/>
      <c r="Q63" s="126"/>
      <c r="R63" s="126"/>
      <c r="S63" s="126"/>
      <c r="T63" s="126"/>
      <c r="U63" s="126"/>
      <c r="V63" s="101"/>
      <c r="W63" s="101"/>
      <c r="X63" s="147"/>
      <c r="Y63" s="406"/>
      <c r="Z63" s="16"/>
      <c r="AA63" s="16"/>
    </row>
    <row r="64" spans="2:27" ht="13.5" customHeight="1">
      <c r="B64" s="404"/>
      <c r="C64" s="16"/>
      <c r="D64" s="16"/>
      <c r="E64" s="16"/>
      <c r="F64" s="121"/>
      <c r="G64" s="16"/>
      <c r="H64" s="16"/>
      <c r="I64" s="221"/>
      <c r="J64" s="221"/>
      <c r="K64" s="221"/>
      <c r="L64" s="221"/>
      <c r="M64" s="221"/>
      <c r="N64" s="221"/>
      <c r="O64" s="221"/>
      <c r="P64" s="221"/>
      <c r="Q64" s="221"/>
      <c r="R64" s="221"/>
      <c r="S64" s="221"/>
      <c r="T64" s="221"/>
      <c r="U64" s="221"/>
      <c r="V64" s="386"/>
      <c r="W64" s="287"/>
      <c r="X64" s="147"/>
      <c r="Y64" s="406"/>
      <c r="Z64" s="16"/>
      <c r="AA64" s="16"/>
    </row>
    <row r="65" spans="2:27" ht="13.5" customHeight="1">
      <c r="B65" s="404"/>
      <c r="C65" s="16"/>
      <c r="D65" s="16"/>
      <c r="E65" s="16"/>
      <c r="F65" s="121"/>
      <c r="G65" s="16"/>
      <c r="H65" s="16"/>
      <c r="I65" s="221"/>
      <c r="J65" s="221"/>
      <c r="K65" s="221"/>
      <c r="L65" s="221"/>
      <c r="M65" s="221"/>
      <c r="N65" s="221"/>
      <c r="O65" s="221"/>
      <c r="P65" s="221"/>
      <c r="Q65" s="221"/>
      <c r="R65" s="221"/>
      <c r="S65" s="221"/>
      <c r="T65" s="221"/>
      <c r="U65" s="221"/>
      <c r="V65" s="386"/>
      <c r="W65" s="218"/>
      <c r="X65" s="147"/>
      <c r="Y65" s="406"/>
      <c r="Z65" s="16"/>
      <c r="AA65" s="16"/>
    </row>
    <row r="66" spans="2:27" ht="13.5" customHeight="1">
      <c r="B66" s="404"/>
      <c r="C66" s="16"/>
      <c r="D66" s="16"/>
      <c r="E66" s="16"/>
      <c r="F66" s="121"/>
      <c r="G66" s="16"/>
      <c r="H66" s="16"/>
      <c r="I66" s="101"/>
      <c r="J66" s="126"/>
      <c r="K66" s="126"/>
      <c r="L66" s="129"/>
      <c r="M66" s="126"/>
      <c r="N66" s="126"/>
      <c r="O66" s="126"/>
      <c r="P66" s="126"/>
      <c r="Q66" s="126"/>
      <c r="R66" s="126"/>
      <c r="S66" s="126"/>
      <c r="T66" s="126"/>
      <c r="U66" s="126"/>
      <c r="V66" s="101"/>
      <c r="W66" s="101"/>
      <c r="X66" s="147"/>
      <c r="Y66" s="406"/>
      <c r="Z66" s="16"/>
      <c r="AA66" s="16"/>
    </row>
    <row r="67" spans="2:27" ht="13.5" customHeight="1">
      <c r="B67" s="404"/>
      <c r="C67" s="16"/>
      <c r="D67" s="16"/>
      <c r="E67" s="16"/>
      <c r="F67" s="121"/>
      <c r="G67" s="16"/>
      <c r="H67" s="101"/>
      <c r="I67" s="126"/>
      <c r="J67" s="126"/>
      <c r="K67" s="126"/>
      <c r="L67" s="126"/>
      <c r="M67" s="126"/>
      <c r="N67" s="126"/>
      <c r="O67" s="126"/>
      <c r="P67" s="126"/>
      <c r="Q67" s="126"/>
      <c r="R67" s="126"/>
      <c r="S67" s="126"/>
      <c r="T67" s="126"/>
      <c r="U67" s="126"/>
      <c r="V67" s="101"/>
      <c r="W67" s="101"/>
      <c r="X67" s="147"/>
      <c r="Y67" s="406"/>
      <c r="Z67" s="16"/>
      <c r="AA67" s="16"/>
    </row>
    <row r="68" spans="2:27" ht="13.5" customHeight="1">
      <c r="B68" s="404"/>
      <c r="C68" s="16"/>
      <c r="D68" s="16"/>
      <c r="E68" s="16"/>
      <c r="F68" s="121"/>
      <c r="G68" s="16"/>
      <c r="H68" s="101"/>
      <c r="I68" s="126"/>
      <c r="J68" s="126"/>
      <c r="K68" s="126"/>
      <c r="L68" s="126"/>
      <c r="M68" s="126"/>
      <c r="N68" s="126"/>
      <c r="O68" s="126"/>
      <c r="P68" s="126"/>
      <c r="Q68" s="126"/>
      <c r="R68" s="126"/>
      <c r="S68" s="126"/>
      <c r="T68" s="126"/>
      <c r="U68" s="126"/>
      <c r="V68" s="101"/>
      <c r="W68" s="101"/>
      <c r="X68" s="147"/>
      <c r="Y68" s="406"/>
      <c r="Z68" s="16"/>
      <c r="AA68" s="16"/>
    </row>
    <row r="69" spans="2:27" ht="13.5" customHeight="1">
      <c r="B69" s="404"/>
      <c r="C69" s="16"/>
      <c r="D69" s="16"/>
      <c r="E69" s="16"/>
      <c r="F69" s="121"/>
      <c r="G69" s="16"/>
      <c r="H69" s="101"/>
      <c r="I69" s="126"/>
      <c r="J69" s="126"/>
      <c r="K69" s="126"/>
      <c r="L69" s="126"/>
      <c r="M69" s="126"/>
      <c r="N69" s="126"/>
      <c r="O69" s="126"/>
      <c r="P69" s="126"/>
      <c r="Q69" s="126"/>
      <c r="R69" s="126"/>
      <c r="S69" s="126"/>
      <c r="T69" s="126"/>
      <c r="U69" s="126"/>
      <c r="V69" s="101"/>
      <c r="W69" s="101"/>
      <c r="X69" s="147"/>
      <c r="Y69" s="406"/>
      <c r="Z69" s="16"/>
      <c r="AA69" s="16"/>
    </row>
    <row r="70" spans="2:27" ht="13.5" customHeight="1">
      <c r="B70" s="404"/>
      <c r="C70" s="16"/>
      <c r="D70" s="16"/>
      <c r="E70" s="16"/>
      <c r="F70" s="121"/>
      <c r="G70" s="16"/>
      <c r="H70" s="101"/>
      <c r="I70" s="126"/>
      <c r="J70" s="126"/>
      <c r="K70" s="221"/>
      <c r="L70" s="221"/>
      <c r="M70" s="221"/>
      <c r="N70" s="221"/>
      <c r="O70" s="221"/>
      <c r="P70" s="221"/>
      <c r="Q70" s="221"/>
      <c r="R70" s="221"/>
      <c r="S70" s="221"/>
      <c r="T70" s="221"/>
      <c r="U70" s="221"/>
      <c r="V70" s="386"/>
      <c r="W70" s="218"/>
      <c r="X70" s="147"/>
      <c r="Y70" s="406"/>
      <c r="Z70" s="16"/>
      <c r="AA70" s="16"/>
    </row>
    <row r="71" spans="2:27" ht="13.5" customHeight="1">
      <c r="B71" s="404"/>
      <c r="C71" s="16"/>
      <c r="D71" s="16"/>
      <c r="E71" s="16"/>
      <c r="F71" s="121"/>
      <c r="G71" s="220"/>
      <c r="H71" s="16"/>
      <c r="I71" s="101"/>
      <c r="J71" s="126"/>
      <c r="K71" s="126"/>
      <c r="L71" s="126"/>
      <c r="M71" s="126"/>
      <c r="N71" s="126"/>
      <c r="O71" s="126"/>
      <c r="P71" s="126"/>
      <c r="Q71" s="126"/>
      <c r="R71" s="126"/>
      <c r="S71" s="126"/>
      <c r="T71" s="126"/>
      <c r="U71" s="126"/>
      <c r="V71" s="101"/>
      <c r="W71" s="101"/>
      <c r="X71" s="147"/>
      <c r="Y71" s="406"/>
      <c r="Z71" s="16"/>
      <c r="AA71" s="16"/>
    </row>
    <row r="72" spans="2:27" ht="13.5" customHeight="1">
      <c r="B72" s="404"/>
      <c r="C72" s="16"/>
      <c r="D72" s="16"/>
      <c r="E72" s="16"/>
      <c r="F72" s="121"/>
      <c r="G72" s="220"/>
      <c r="H72" s="16"/>
      <c r="I72" s="101"/>
      <c r="J72" s="101"/>
      <c r="K72" s="101"/>
      <c r="L72" s="101"/>
      <c r="M72" s="101"/>
      <c r="N72" s="101"/>
      <c r="O72" s="101"/>
      <c r="P72" s="101"/>
      <c r="Q72" s="101"/>
      <c r="R72" s="101"/>
      <c r="S72" s="101"/>
      <c r="T72" s="101"/>
      <c r="U72" s="101"/>
      <c r="V72" s="101"/>
      <c r="W72" s="101"/>
      <c r="X72" s="147"/>
      <c r="Y72" s="406"/>
      <c r="Z72" s="16"/>
      <c r="AA72" s="16"/>
    </row>
    <row r="73" spans="2:34" ht="13.5" customHeight="1">
      <c r="B73" s="404"/>
      <c r="C73" s="16"/>
      <c r="D73" s="16"/>
      <c r="E73" s="405"/>
      <c r="F73" s="121"/>
      <c r="G73" s="220"/>
      <c r="H73" s="16"/>
      <c r="I73" s="101"/>
      <c r="J73" s="101"/>
      <c r="K73" s="101"/>
      <c r="L73" s="101"/>
      <c r="M73" s="101"/>
      <c r="N73" s="101"/>
      <c r="O73" s="101"/>
      <c r="P73" s="101"/>
      <c r="Q73" s="101"/>
      <c r="R73" s="101"/>
      <c r="S73" s="101"/>
      <c r="T73" s="101"/>
      <c r="U73" s="101"/>
      <c r="V73" s="101"/>
      <c r="W73" s="101"/>
      <c r="X73" s="147"/>
      <c r="Y73" s="406"/>
      <c r="Z73" s="16"/>
      <c r="AA73" s="224"/>
      <c r="AB73" s="224"/>
      <c r="AC73" s="224"/>
      <c r="AD73" s="224"/>
      <c r="AE73" s="224"/>
      <c r="AF73" s="224"/>
      <c r="AG73" s="224"/>
      <c r="AH73" s="224"/>
    </row>
    <row r="74" spans="2:34" ht="13.5" customHeight="1">
      <c r="B74" s="404"/>
      <c r="C74" s="16"/>
      <c r="D74" s="16"/>
      <c r="E74" s="407"/>
      <c r="F74" s="121"/>
      <c r="G74" s="220"/>
      <c r="H74" s="224"/>
      <c r="I74" s="254"/>
      <c r="J74" s="254"/>
      <c r="K74" s="254"/>
      <c r="L74" s="254"/>
      <c r="M74" s="254"/>
      <c r="N74" s="254"/>
      <c r="O74" s="254"/>
      <c r="P74" s="254"/>
      <c r="Q74" s="254"/>
      <c r="R74" s="254"/>
      <c r="S74" s="254"/>
      <c r="T74" s="254"/>
      <c r="U74" s="254"/>
      <c r="V74" s="254"/>
      <c r="W74" s="218"/>
      <c r="X74" s="147"/>
      <c r="Y74" s="406"/>
      <c r="Z74" s="16"/>
      <c r="AA74" s="224"/>
      <c r="AB74" s="224"/>
      <c r="AC74" s="224"/>
      <c r="AD74" s="224"/>
      <c r="AE74" s="224"/>
      <c r="AF74" s="224"/>
      <c r="AG74" s="224"/>
      <c r="AH74" s="224"/>
    </row>
    <row r="75" spans="2:34" ht="13.5" customHeight="1">
      <c r="B75" s="404"/>
      <c r="C75" s="16"/>
      <c r="D75" s="16"/>
      <c r="E75" s="16"/>
      <c r="F75" s="398"/>
      <c r="G75" s="218"/>
      <c r="H75" s="254"/>
      <c r="I75" s="254"/>
      <c r="J75" s="254"/>
      <c r="K75" s="254"/>
      <c r="L75" s="254"/>
      <c r="M75" s="254"/>
      <c r="N75" s="254"/>
      <c r="O75" s="254"/>
      <c r="P75" s="254"/>
      <c r="Q75" s="254"/>
      <c r="R75" s="254"/>
      <c r="S75" s="254"/>
      <c r="T75" s="254"/>
      <c r="U75" s="254"/>
      <c r="V75" s="254"/>
      <c r="W75" s="218"/>
      <c r="X75" s="147"/>
      <c r="Y75" s="406"/>
      <c r="Z75" s="101"/>
      <c r="AA75" s="224"/>
      <c r="AB75" s="224"/>
      <c r="AC75" s="224"/>
      <c r="AD75" s="224"/>
      <c r="AE75" s="224"/>
      <c r="AF75" s="224"/>
      <c r="AG75" s="224"/>
      <c r="AH75" s="224"/>
    </row>
    <row r="76" spans="2:43" ht="13.5" customHeight="1">
      <c r="B76" s="404"/>
      <c r="C76" s="16"/>
      <c r="D76" s="16"/>
      <c r="E76" s="16"/>
      <c r="F76" s="149"/>
      <c r="G76" s="101"/>
      <c r="H76" s="101"/>
      <c r="I76" s="400"/>
      <c r="J76" s="400"/>
      <c r="K76" s="400"/>
      <c r="L76" s="400"/>
      <c r="M76" s="400"/>
      <c r="N76" s="400"/>
      <c r="O76" s="400"/>
      <c r="P76" s="400"/>
      <c r="Q76" s="400"/>
      <c r="R76" s="400"/>
      <c r="S76" s="400"/>
      <c r="T76" s="400"/>
      <c r="U76" s="400"/>
      <c r="V76" s="402"/>
      <c r="W76" s="218"/>
      <c r="X76" s="147"/>
      <c r="Y76" s="406"/>
      <c r="Z76" s="101"/>
      <c r="AA76" s="224"/>
      <c r="AO76" s="98"/>
      <c r="AP76" s="98"/>
      <c r="AQ76" s="98"/>
    </row>
    <row r="77" spans="2:34" ht="13.5" customHeight="1">
      <c r="B77" s="404"/>
      <c r="C77" s="16"/>
      <c r="D77" s="16"/>
      <c r="E77" s="16"/>
      <c r="F77" s="149"/>
      <c r="G77" s="101"/>
      <c r="H77" s="101"/>
      <c r="I77" s="400"/>
      <c r="J77" s="400"/>
      <c r="K77" s="400"/>
      <c r="L77" s="400"/>
      <c r="M77" s="400"/>
      <c r="N77" s="400"/>
      <c r="O77" s="400"/>
      <c r="P77" s="400"/>
      <c r="Q77" s="400"/>
      <c r="R77" s="400"/>
      <c r="S77" s="400"/>
      <c r="T77" s="400"/>
      <c r="U77" s="400"/>
      <c r="V77" s="402"/>
      <c r="W77" s="218"/>
      <c r="X77" s="147"/>
      <c r="Y77" s="406"/>
      <c r="Z77" s="101"/>
      <c r="AA77" s="224"/>
      <c r="AB77" s="224"/>
      <c r="AC77" s="224"/>
      <c r="AD77" s="224"/>
      <c r="AE77" s="224"/>
      <c r="AF77" s="224"/>
      <c r="AG77" s="224"/>
      <c r="AH77" s="224"/>
    </row>
    <row r="78" spans="2:40" ht="13.5" customHeight="1">
      <c r="B78" s="404"/>
      <c r="C78" s="16"/>
      <c r="D78" s="16"/>
      <c r="E78" s="16"/>
      <c r="F78" s="149"/>
      <c r="G78" s="218"/>
      <c r="H78" s="101"/>
      <c r="I78" s="101"/>
      <c r="J78" s="126"/>
      <c r="K78" s="126"/>
      <c r="L78" s="126"/>
      <c r="M78" s="126"/>
      <c r="N78" s="126"/>
      <c r="O78" s="126"/>
      <c r="P78" s="126"/>
      <c r="Q78" s="126"/>
      <c r="R78" s="126"/>
      <c r="S78" s="126"/>
      <c r="T78" s="126"/>
      <c r="U78" s="126"/>
      <c r="V78" s="101"/>
      <c r="W78" s="101"/>
      <c r="X78" s="147"/>
      <c r="Y78" s="406"/>
      <c r="Z78" s="101"/>
      <c r="AA78" s="16"/>
      <c r="AB78" s="16"/>
      <c r="AC78" s="16"/>
      <c r="AD78" s="16"/>
      <c r="AE78" s="16"/>
      <c r="AF78" s="16"/>
      <c r="AG78" s="16"/>
      <c r="AH78" s="16"/>
      <c r="AI78" s="16"/>
      <c r="AJ78" s="16"/>
      <c r="AK78" s="16"/>
      <c r="AL78" s="16"/>
      <c r="AM78" s="16"/>
      <c r="AN78" s="16"/>
    </row>
    <row r="79" spans="2:40" ht="13.5" customHeight="1">
      <c r="B79" s="404"/>
      <c r="C79" s="16"/>
      <c r="D79" s="16"/>
      <c r="E79" s="16"/>
      <c r="F79" s="149"/>
      <c r="G79" s="218"/>
      <c r="H79" s="101"/>
      <c r="I79" s="101"/>
      <c r="J79" s="126"/>
      <c r="K79" s="126"/>
      <c r="L79" s="126"/>
      <c r="M79" s="126"/>
      <c r="N79" s="126"/>
      <c r="O79" s="126"/>
      <c r="P79" s="126"/>
      <c r="Q79" s="126"/>
      <c r="R79" s="126"/>
      <c r="S79" s="126"/>
      <c r="T79" s="126"/>
      <c r="U79" s="126"/>
      <c r="V79" s="101"/>
      <c r="W79" s="101"/>
      <c r="X79" s="147"/>
      <c r="Y79" s="406"/>
      <c r="Z79" s="101"/>
      <c r="AA79" s="16"/>
      <c r="AB79" s="16"/>
      <c r="AC79" s="16"/>
      <c r="AD79" s="16"/>
      <c r="AE79" s="16"/>
      <c r="AF79" s="16"/>
      <c r="AG79" s="16"/>
      <c r="AH79" s="16"/>
      <c r="AI79" s="16"/>
      <c r="AJ79" s="16"/>
      <c r="AK79" s="16"/>
      <c r="AL79" s="16"/>
      <c r="AM79" s="16"/>
      <c r="AN79" s="16"/>
    </row>
    <row r="80" spans="2:40" ht="13.5" customHeight="1">
      <c r="B80" s="404"/>
      <c r="C80" s="16"/>
      <c r="D80" s="16"/>
      <c r="E80" s="405"/>
      <c r="F80" s="149"/>
      <c r="G80" s="218"/>
      <c r="H80" s="101"/>
      <c r="I80" s="101"/>
      <c r="J80" s="126"/>
      <c r="K80" s="126"/>
      <c r="L80" s="126"/>
      <c r="M80" s="126"/>
      <c r="N80" s="126"/>
      <c r="O80" s="126"/>
      <c r="P80" s="126"/>
      <c r="Q80" s="126"/>
      <c r="R80" s="126"/>
      <c r="S80" s="126"/>
      <c r="T80" s="126"/>
      <c r="U80" s="126"/>
      <c r="V80" s="101"/>
      <c r="W80" s="101"/>
      <c r="X80" s="147"/>
      <c r="Y80" s="406"/>
      <c r="Z80" s="101"/>
      <c r="AA80" s="16"/>
      <c r="AB80" s="16"/>
      <c r="AC80" s="16"/>
      <c r="AD80" s="16"/>
      <c r="AE80" s="16"/>
      <c r="AF80" s="16"/>
      <c r="AG80" s="16"/>
      <c r="AH80" s="16"/>
      <c r="AI80" s="16"/>
      <c r="AJ80" s="16"/>
      <c r="AK80" s="16"/>
      <c r="AL80" s="16"/>
      <c r="AM80" s="16"/>
      <c r="AN80" s="16"/>
    </row>
    <row r="81" spans="2:40" ht="13.5" customHeight="1">
      <c r="B81" s="404"/>
      <c r="C81" s="16"/>
      <c r="D81" s="16"/>
      <c r="E81" s="407"/>
      <c r="F81" s="398"/>
      <c r="G81" s="218"/>
      <c r="H81" s="101"/>
      <c r="I81" s="101"/>
      <c r="J81" s="126"/>
      <c r="K81" s="126"/>
      <c r="L81" s="126"/>
      <c r="M81" s="126"/>
      <c r="N81" s="126"/>
      <c r="O81" s="126"/>
      <c r="P81" s="126"/>
      <c r="Q81" s="126"/>
      <c r="R81" s="126"/>
      <c r="S81" s="126"/>
      <c r="T81" s="126"/>
      <c r="U81" s="126"/>
      <c r="V81" s="101"/>
      <c r="W81" s="101"/>
      <c r="X81" s="147"/>
      <c r="Y81" s="406"/>
      <c r="Z81" s="101"/>
      <c r="AB81" s="16"/>
      <c r="AC81" s="16"/>
      <c r="AD81" s="16"/>
      <c r="AE81" s="16"/>
      <c r="AF81" s="16"/>
      <c r="AG81" s="16"/>
      <c r="AH81" s="16"/>
      <c r="AI81" s="16"/>
      <c r="AJ81" s="16"/>
      <c r="AK81" s="16"/>
      <c r="AL81" s="16"/>
      <c r="AM81" s="16"/>
      <c r="AN81" s="16"/>
    </row>
    <row r="82" spans="2:26" ht="13.5" customHeight="1">
      <c r="B82" s="404"/>
      <c r="C82" s="16"/>
      <c r="D82" s="16"/>
      <c r="E82" s="16"/>
      <c r="F82" s="149"/>
      <c r="G82" s="101"/>
      <c r="H82" s="101"/>
      <c r="I82" s="400"/>
      <c r="J82" s="400"/>
      <c r="K82" s="400"/>
      <c r="L82" s="400"/>
      <c r="M82" s="400"/>
      <c r="N82" s="400"/>
      <c r="O82" s="400"/>
      <c r="P82" s="400"/>
      <c r="Q82" s="400"/>
      <c r="R82" s="400"/>
      <c r="S82" s="400"/>
      <c r="T82" s="400"/>
      <c r="U82" s="400"/>
      <c r="V82" s="402"/>
      <c r="W82" s="218"/>
      <c r="X82" s="147"/>
      <c r="Y82" s="406"/>
      <c r="Z82" s="101"/>
    </row>
    <row r="83" spans="2:26" ht="13.5" customHeight="1">
      <c r="B83" s="404"/>
      <c r="C83" s="16"/>
      <c r="D83" s="16"/>
      <c r="E83" s="16"/>
      <c r="F83" s="149"/>
      <c r="G83" s="101"/>
      <c r="H83" s="101"/>
      <c r="I83" s="400"/>
      <c r="J83" s="400"/>
      <c r="K83" s="400"/>
      <c r="L83" s="400"/>
      <c r="M83" s="400"/>
      <c r="N83" s="400"/>
      <c r="O83" s="400"/>
      <c r="P83" s="400"/>
      <c r="Q83" s="400"/>
      <c r="R83" s="400"/>
      <c r="S83" s="400"/>
      <c r="T83" s="400"/>
      <c r="U83" s="400"/>
      <c r="V83" s="402"/>
      <c r="W83" s="218"/>
      <c r="X83" s="147"/>
      <c r="Y83" s="406"/>
      <c r="Z83" s="101"/>
    </row>
    <row r="84" spans="6:26" ht="13.5" customHeight="1">
      <c r="F84" s="188"/>
      <c r="G84" s="188"/>
      <c r="H84" s="188"/>
      <c r="I84" s="188"/>
      <c r="J84" s="188"/>
      <c r="K84" s="188"/>
      <c r="L84" s="188"/>
      <c r="M84" s="188"/>
      <c r="N84" s="188"/>
      <c r="O84" s="188"/>
      <c r="P84" s="188"/>
      <c r="Q84" s="188"/>
      <c r="R84" s="188"/>
      <c r="S84" s="188"/>
      <c r="T84" s="188"/>
      <c r="U84" s="188"/>
      <c r="V84" s="188"/>
      <c r="W84" s="188"/>
      <c r="X84" s="188"/>
      <c r="Y84" s="188"/>
      <c r="Z84" s="188"/>
    </row>
    <row r="85" spans="1:27" ht="13.5" customHeight="1">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row>
    <row r="86" spans="1:27" ht="13.5" customHeight="1">
      <c r="A86" s="101"/>
      <c r="B86" s="387"/>
      <c r="C86" s="388"/>
      <c r="D86" s="388"/>
      <c r="E86" s="388"/>
      <c r="F86" s="388"/>
      <c r="G86" s="388"/>
      <c r="H86" s="388"/>
      <c r="I86" s="388"/>
      <c r="J86" s="388"/>
      <c r="K86" s="388"/>
      <c r="L86" s="101"/>
      <c r="M86" s="101"/>
      <c r="N86" s="101"/>
      <c r="O86" s="101"/>
      <c r="P86" s="101"/>
      <c r="Q86" s="101"/>
      <c r="R86" s="101"/>
      <c r="S86" s="101"/>
      <c r="T86" s="101"/>
      <c r="U86" s="101"/>
      <c r="V86" s="101"/>
      <c r="W86" s="101"/>
      <c r="X86" s="101"/>
      <c r="Y86" s="101"/>
      <c r="Z86" s="149"/>
      <c r="AA86" s="101"/>
    </row>
    <row r="87" spans="1:29" ht="13.5" customHeight="1">
      <c r="A87" s="101"/>
      <c r="B87" s="260"/>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53"/>
      <c r="AC87" s="154"/>
    </row>
    <row r="88" spans="1:29" ht="12">
      <c r="A88" s="101"/>
      <c r="B88" s="389"/>
      <c r="C88" s="390"/>
      <c r="D88" s="126"/>
      <c r="E88" s="391"/>
      <c r="F88" s="391"/>
      <c r="G88" s="391"/>
      <c r="H88" s="391"/>
      <c r="I88" s="391"/>
      <c r="J88" s="391"/>
      <c r="K88" s="391"/>
      <c r="L88" s="391"/>
      <c r="M88" s="391"/>
      <c r="N88" s="391"/>
      <c r="O88" s="391"/>
      <c r="P88" s="391"/>
      <c r="Q88" s="391"/>
      <c r="R88" s="391"/>
      <c r="S88" s="391"/>
      <c r="T88" s="391"/>
      <c r="U88" s="391"/>
      <c r="V88" s="391"/>
      <c r="W88" s="391"/>
      <c r="X88" s="391"/>
      <c r="Y88" s="391"/>
      <c r="Z88" s="168"/>
      <c r="AA88" s="101"/>
      <c r="AB88" s="153"/>
      <c r="AC88" s="154"/>
    </row>
    <row r="89" spans="1:29" ht="12">
      <c r="A89" s="101"/>
      <c r="B89" s="126"/>
      <c r="C89" s="390"/>
      <c r="D89" s="126"/>
      <c r="E89" s="126"/>
      <c r="F89" s="126"/>
      <c r="G89" s="126"/>
      <c r="H89" s="126"/>
      <c r="I89" s="126"/>
      <c r="J89" s="126"/>
      <c r="K89" s="126"/>
      <c r="L89" s="126"/>
      <c r="M89" s="126"/>
      <c r="N89" s="126"/>
      <c r="O89" s="126"/>
      <c r="P89" s="126"/>
      <c r="Q89" s="126"/>
      <c r="R89" s="126"/>
      <c r="S89" s="126"/>
      <c r="T89" s="126"/>
      <c r="U89" s="126"/>
      <c r="V89" s="126"/>
      <c r="W89" s="126"/>
      <c r="X89" s="126"/>
      <c r="Y89" s="126"/>
      <c r="Z89" s="168"/>
      <c r="AA89" s="101"/>
      <c r="AB89" s="153"/>
      <c r="AC89" s="154"/>
    </row>
    <row r="90" spans="1:29" ht="12">
      <c r="A90" s="101"/>
      <c r="B90" s="392"/>
      <c r="C90" s="393"/>
      <c r="D90" s="126"/>
      <c r="E90" s="129"/>
      <c r="F90" s="126"/>
      <c r="G90" s="126"/>
      <c r="H90" s="129"/>
      <c r="I90" s="126"/>
      <c r="J90" s="126"/>
      <c r="K90" s="126"/>
      <c r="L90" s="126"/>
      <c r="M90" s="126"/>
      <c r="N90" s="126"/>
      <c r="O90" s="126"/>
      <c r="P90" s="126"/>
      <c r="Q90" s="126"/>
      <c r="R90" s="126"/>
      <c r="S90" s="126"/>
      <c r="T90" s="126"/>
      <c r="U90" s="126"/>
      <c r="V90" s="126"/>
      <c r="W90" s="126"/>
      <c r="X90" s="147"/>
      <c r="Y90" s="382"/>
      <c r="Z90" s="101"/>
      <c r="AA90" s="101"/>
      <c r="AC90" s="155"/>
    </row>
    <row r="91" spans="1:27" ht="12">
      <c r="A91" s="101"/>
      <c r="B91" s="393"/>
      <c r="C91" s="393"/>
      <c r="D91" s="126"/>
      <c r="E91" s="126"/>
      <c r="F91" s="126"/>
      <c r="G91" s="101"/>
      <c r="H91" s="101"/>
      <c r="I91" s="101"/>
      <c r="J91" s="126"/>
      <c r="K91" s="126"/>
      <c r="L91" s="126"/>
      <c r="M91" s="126"/>
      <c r="N91" s="126"/>
      <c r="O91" s="126"/>
      <c r="P91" s="126"/>
      <c r="Q91" s="126"/>
      <c r="R91" s="126"/>
      <c r="S91" s="126"/>
      <c r="T91" s="126"/>
      <c r="U91" s="126"/>
      <c r="V91" s="126"/>
      <c r="W91" s="126"/>
      <c r="X91" s="147"/>
      <c r="Y91" s="382"/>
      <c r="Z91" s="101"/>
      <c r="AA91" s="101"/>
    </row>
    <row r="92" spans="1:27" ht="12">
      <c r="A92" s="101"/>
      <c r="B92" s="393"/>
      <c r="C92" s="393"/>
      <c r="D92" s="126"/>
      <c r="E92" s="254"/>
      <c r="F92" s="126"/>
      <c r="G92" s="101"/>
      <c r="H92" s="101"/>
      <c r="I92" s="101"/>
      <c r="J92" s="126"/>
      <c r="K92" s="126"/>
      <c r="L92" s="126"/>
      <c r="M92" s="126"/>
      <c r="N92" s="126"/>
      <c r="O92" s="126"/>
      <c r="P92" s="126"/>
      <c r="Q92" s="126"/>
      <c r="R92" s="126"/>
      <c r="S92" s="126"/>
      <c r="T92" s="126"/>
      <c r="U92" s="126"/>
      <c r="V92" s="126"/>
      <c r="W92" s="126"/>
      <c r="X92" s="147"/>
      <c r="Y92" s="382"/>
      <c r="Z92" s="101"/>
      <c r="AA92" s="101"/>
    </row>
    <row r="93" spans="1:27" ht="12">
      <c r="A93" s="101"/>
      <c r="B93" s="393"/>
      <c r="C93" s="393"/>
      <c r="D93" s="126"/>
      <c r="E93" s="254"/>
      <c r="F93" s="126"/>
      <c r="G93" s="126"/>
      <c r="H93" s="129"/>
      <c r="I93" s="129"/>
      <c r="J93" s="126"/>
      <c r="K93" s="126"/>
      <c r="L93" s="126"/>
      <c r="M93" s="126"/>
      <c r="N93" s="126"/>
      <c r="O93" s="126"/>
      <c r="P93" s="126"/>
      <c r="Q93" s="126"/>
      <c r="R93" s="126"/>
      <c r="S93" s="126"/>
      <c r="T93" s="126"/>
      <c r="U93" s="126"/>
      <c r="V93" s="126"/>
      <c r="W93" s="126"/>
      <c r="X93" s="147"/>
      <c r="Y93" s="382"/>
      <c r="Z93" s="101"/>
      <c r="AA93" s="101"/>
    </row>
    <row r="94" spans="1:27" ht="12">
      <c r="A94" s="101"/>
      <c r="B94" s="394"/>
      <c r="C94" s="101"/>
      <c r="D94" s="126"/>
      <c r="E94" s="254"/>
      <c r="F94" s="101"/>
      <c r="G94" s="126"/>
      <c r="H94" s="182"/>
      <c r="I94" s="101"/>
      <c r="J94" s="101"/>
      <c r="K94" s="182"/>
      <c r="L94" s="182"/>
      <c r="M94" s="182"/>
      <c r="N94" s="182"/>
      <c r="O94" s="182"/>
      <c r="P94" s="182"/>
      <c r="Q94" s="182"/>
      <c r="R94" s="182"/>
      <c r="S94" s="182"/>
      <c r="T94" s="182"/>
      <c r="U94" s="182"/>
      <c r="V94" s="182"/>
      <c r="W94" s="182"/>
      <c r="X94" s="147"/>
      <c r="Y94" s="382"/>
      <c r="Z94" s="101"/>
      <c r="AA94" s="101"/>
    </row>
    <row r="95" spans="1:27" ht="12">
      <c r="A95" s="101"/>
      <c r="B95" s="394"/>
      <c r="C95" s="101"/>
      <c r="D95" s="126"/>
      <c r="E95" s="254"/>
      <c r="F95" s="126"/>
      <c r="G95" s="126"/>
      <c r="H95" s="101"/>
      <c r="I95" s="101"/>
      <c r="J95" s="101"/>
      <c r="K95" s="101"/>
      <c r="L95" s="101"/>
      <c r="M95" s="101"/>
      <c r="N95" s="101"/>
      <c r="O95" s="101"/>
      <c r="P95" s="101"/>
      <c r="Q95" s="101"/>
      <c r="R95" s="101"/>
      <c r="S95" s="101"/>
      <c r="T95" s="101"/>
      <c r="U95" s="101"/>
      <c r="V95" s="101"/>
      <c r="W95" s="101"/>
      <c r="X95" s="147"/>
      <c r="Y95" s="384"/>
      <c r="Z95" s="101"/>
      <c r="AA95" s="101"/>
    </row>
    <row r="96" spans="1:27" ht="12">
      <c r="A96" s="101"/>
      <c r="B96" s="394"/>
      <c r="C96" s="395"/>
      <c r="D96" s="126"/>
      <c r="E96" s="254"/>
      <c r="F96" s="126"/>
      <c r="G96" s="126"/>
      <c r="H96" s="101"/>
      <c r="I96" s="101"/>
      <c r="J96" s="101"/>
      <c r="K96" s="101"/>
      <c r="L96" s="101"/>
      <c r="M96" s="101"/>
      <c r="N96" s="101"/>
      <c r="O96" s="101"/>
      <c r="P96" s="101"/>
      <c r="Q96" s="101"/>
      <c r="R96" s="101"/>
      <c r="S96" s="101"/>
      <c r="T96" s="101"/>
      <c r="U96" s="101"/>
      <c r="V96" s="101"/>
      <c r="W96" s="101"/>
      <c r="X96" s="147"/>
      <c r="Y96" s="384"/>
      <c r="Z96" s="101"/>
      <c r="AA96" s="101"/>
    </row>
    <row r="97" spans="1:27" ht="12">
      <c r="A97" s="101"/>
      <c r="B97" s="394"/>
      <c r="C97" s="101"/>
      <c r="D97" s="126"/>
      <c r="E97" s="254"/>
      <c r="F97" s="126"/>
      <c r="G97" s="126"/>
      <c r="H97" s="264"/>
      <c r="I97" s="101"/>
      <c r="J97" s="101"/>
      <c r="K97" s="264"/>
      <c r="L97" s="264"/>
      <c r="M97" s="264"/>
      <c r="N97" s="264"/>
      <c r="O97" s="264"/>
      <c r="P97" s="264"/>
      <c r="Q97" s="264"/>
      <c r="R97" s="264"/>
      <c r="S97" s="264"/>
      <c r="T97" s="264"/>
      <c r="U97" s="264"/>
      <c r="V97" s="264"/>
      <c r="W97" s="264"/>
      <c r="X97" s="147"/>
      <c r="Y97" s="384"/>
      <c r="Z97" s="101"/>
      <c r="AA97" s="101"/>
    </row>
    <row r="98" spans="1:27" ht="12">
      <c r="A98" s="101"/>
      <c r="B98" s="394"/>
      <c r="C98" s="101"/>
      <c r="D98" s="126"/>
      <c r="E98" s="254"/>
      <c r="F98" s="126"/>
      <c r="G98" s="126"/>
      <c r="H98" s="101"/>
      <c r="I98" s="101"/>
      <c r="J98" s="129"/>
      <c r="K98" s="126"/>
      <c r="L98" s="129"/>
      <c r="M98" s="126"/>
      <c r="N98" s="126"/>
      <c r="O98" s="126"/>
      <c r="P98" s="126"/>
      <c r="Q98" s="126"/>
      <c r="R98" s="126"/>
      <c r="S98" s="126"/>
      <c r="T98" s="126"/>
      <c r="U98" s="126"/>
      <c r="V98" s="126"/>
      <c r="W98" s="126"/>
      <c r="X98" s="147"/>
      <c r="Y98" s="384"/>
      <c r="Z98" s="101"/>
      <c r="AA98" s="101"/>
    </row>
    <row r="99" spans="1:27" ht="12">
      <c r="A99" s="101"/>
      <c r="B99" s="394"/>
      <c r="C99" s="395"/>
      <c r="D99" s="126"/>
      <c r="E99" s="254"/>
      <c r="F99" s="126"/>
      <c r="G99" s="126"/>
      <c r="H99" s="101"/>
      <c r="I99" s="101"/>
      <c r="J99" s="129"/>
      <c r="K99" s="126"/>
      <c r="L99" s="129"/>
      <c r="M99" s="126"/>
      <c r="N99" s="126"/>
      <c r="O99" s="126"/>
      <c r="P99" s="126"/>
      <c r="Q99" s="126"/>
      <c r="R99" s="126"/>
      <c r="S99" s="126"/>
      <c r="T99" s="126"/>
      <c r="U99" s="126"/>
      <c r="V99" s="126"/>
      <c r="W99" s="126"/>
      <c r="X99" s="147"/>
      <c r="Y99" s="384"/>
      <c r="Z99" s="101"/>
      <c r="AA99" s="101"/>
    </row>
    <row r="100" spans="1:27" ht="12">
      <c r="A100" s="101"/>
      <c r="B100" s="394"/>
      <c r="C100" s="101"/>
      <c r="D100" s="126"/>
      <c r="E100" s="126"/>
      <c r="F100" s="126"/>
      <c r="G100" s="126"/>
      <c r="H100" s="129"/>
      <c r="I100" s="101"/>
      <c r="J100" s="126"/>
      <c r="K100" s="126"/>
      <c r="L100" s="126"/>
      <c r="M100" s="126"/>
      <c r="N100" s="126"/>
      <c r="O100" s="126"/>
      <c r="P100" s="126"/>
      <c r="Q100" s="126"/>
      <c r="R100" s="126"/>
      <c r="S100" s="126"/>
      <c r="T100" s="126"/>
      <c r="U100" s="126"/>
      <c r="V100" s="126"/>
      <c r="W100" s="126"/>
      <c r="X100" s="147"/>
      <c r="Y100" s="384"/>
      <c r="Z100" s="101"/>
      <c r="AA100" s="101"/>
    </row>
    <row r="101" spans="1:27" ht="12">
      <c r="A101" s="101"/>
      <c r="B101" s="394"/>
      <c r="C101" s="101"/>
      <c r="D101" s="126"/>
      <c r="E101" s="126"/>
      <c r="F101" s="126"/>
      <c r="G101" s="126"/>
      <c r="H101" s="129"/>
      <c r="I101" s="126"/>
      <c r="J101" s="129"/>
      <c r="K101" s="126"/>
      <c r="L101" s="126"/>
      <c r="M101" s="126"/>
      <c r="N101" s="126"/>
      <c r="O101" s="126"/>
      <c r="P101" s="126"/>
      <c r="Q101" s="126"/>
      <c r="R101" s="126"/>
      <c r="S101" s="126"/>
      <c r="T101" s="126"/>
      <c r="U101" s="126"/>
      <c r="V101" s="126"/>
      <c r="W101" s="126"/>
      <c r="X101" s="147"/>
      <c r="Y101" s="384"/>
      <c r="Z101" s="101"/>
      <c r="AA101" s="101"/>
    </row>
    <row r="102" spans="1:27" ht="12">
      <c r="A102" s="101"/>
      <c r="B102" s="394"/>
      <c r="C102" s="101"/>
      <c r="D102" s="126"/>
      <c r="E102" s="126"/>
      <c r="F102" s="126"/>
      <c r="G102" s="126"/>
      <c r="H102" s="129"/>
      <c r="I102" s="126"/>
      <c r="J102" s="129"/>
      <c r="K102" s="126"/>
      <c r="L102" s="126"/>
      <c r="M102" s="126"/>
      <c r="N102" s="126"/>
      <c r="O102" s="126"/>
      <c r="P102" s="126"/>
      <c r="Q102" s="126"/>
      <c r="R102" s="126"/>
      <c r="S102" s="126"/>
      <c r="T102" s="126"/>
      <c r="U102" s="126"/>
      <c r="V102" s="126"/>
      <c r="W102" s="126"/>
      <c r="X102" s="147"/>
      <c r="Y102" s="384"/>
      <c r="Z102" s="101"/>
      <c r="AA102" s="101"/>
    </row>
    <row r="103" spans="1:27" ht="12">
      <c r="A103" s="101"/>
      <c r="B103" s="394"/>
      <c r="C103" s="101"/>
      <c r="D103" s="126"/>
      <c r="E103" s="126"/>
      <c r="F103" s="126"/>
      <c r="G103" s="126"/>
      <c r="H103" s="287"/>
      <c r="I103" s="126"/>
      <c r="J103" s="129"/>
      <c r="K103" s="126"/>
      <c r="L103" s="126"/>
      <c r="M103" s="126"/>
      <c r="N103" s="126"/>
      <c r="O103" s="126"/>
      <c r="P103" s="126"/>
      <c r="Q103" s="126"/>
      <c r="R103" s="126"/>
      <c r="S103" s="126"/>
      <c r="T103" s="126"/>
      <c r="U103" s="126"/>
      <c r="V103" s="126"/>
      <c r="W103" s="126"/>
      <c r="X103" s="147"/>
      <c r="Y103" s="384"/>
      <c r="Z103" s="101"/>
      <c r="AA103" s="101"/>
    </row>
    <row r="104" spans="1:27" ht="12">
      <c r="A104" s="101"/>
      <c r="B104" s="394"/>
      <c r="C104" s="101"/>
      <c r="D104" s="101"/>
      <c r="E104" s="217"/>
      <c r="F104" s="126"/>
      <c r="G104" s="126"/>
      <c r="H104" s="217"/>
      <c r="I104" s="126"/>
      <c r="J104" s="129"/>
      <c r="K104" s="126"/>
      <c r="L104" s="126"/>
      <c r="M104" s="217"/>
      <c r="N104" s="126"/>
      <c r="O104" s="126"/>
      <c r="P104" s="126"/>
      <c r="Q104" s="126"/>
      <c r="R104" s="217"/>
      <c r="S104" s="126"/>
      <c r="T104" s="126"/>
      <c r="U104" s="126"/>
      <c r="V104" s="126"/>
      <c r="W104" s="126"/>
      <c r="X104" s="147"/>
      <c r="Y104" s="396"/>
      <c r="Z104" s="101"/>
      <c r="AA104" s="101"/>
    </row>
    <row r="105" spans="1:27" ht="12">
      <c r="A105" s="101"/>
      <c r="B105" s="394"/>
      <c r="C105" s="101"/>
      <c r="D105" s="126"/>
      <c r="E105" s="126"/>
      <c r="F105" s="126"/>
      <c r="G105" s="126"/>
      <c r="H105" s="217"/>
      <c r="I105" s="126"/>
      <c r="J105" s="126"/>
      <c r="K105" s="384"/>
      <c r="L105" s="384"/>
      <c r="M105" s="384"/>
      <c r="N105" s="384"/>
      <c r="O105" s="384"/>
      <c r="P105" s="384"/>
      <c r="Q105" s="384"/>
      <c r="R105" s="384"/>
      <c r="S105" s="384"/>
      <c r="T105" s="384"/>
      <c r="U105" s="384"/>
      <c r="V105" s="384"/>
      <c r="W105" s="217"/>
      <c r="X105" s="147"/>
      <c r="Y105" s="384"/>
      <c r="Z105" s="101"/>
      <c r="AA105" s="101"/>
    </row>
    <row r="106" spans="1:27" ht="12">
      <c r="A106" s="101"/>
      <c r="B106" s="394"/>
      <c r="C106" s="101"/>
      <c r="D106" s="101"/>
      <c r="E106" s="101"/>
      <c r="F106" s="149"/>
      <c r="G106" s="101"/>
      <c r="H106" s="101"/>
      <c r="I106" s="101"/>
      <c r="J106" s="129"/>
      <c r="K106" s="126"/>
      <c r="L106" s="126"/>
      <c r="M106" s="126"/>
      <c r="N106" s="101"/>
      <c r="O106" s="101"/>
      <c r="P106" s="101"/>
      <c r="Q106" s="101"/>
      <c r="R106" s="101"/>
      <c r="S106" s="101"/>
      <c r="T106" s="101"/>
      <c r="U106" s="101"/>
      <c r="V106" s="101"/>
      <c r="W106" s="101"/>
      <c r="X106" s="147"/>
      <c r="Y106" s="382"/>
      <c r="Z106" s="101"/>
      <c r="AA106" s="101"/>
    </row>
    <row r="107" spans="1:27" ht="12">
      <c r="A107" s="101"/>
      <c r="B107" s="394"/>
      <c r="C107" s="101"/>
      <c r="D107" s="101"/>
      <c r="E107" s="101"/>
      <c r="F107" s="149"/>
      <c r="G107" s="101"/>
      <c r="H107" s="101"/>
      <c r="I107" s="101"/>
      <c r="J107" s="129"/>
      <c r="K107" s="221"/>
      <c r="L107" s="221"/>
      <c r="M107" s="221"/>
      <c r="N107" s="221"/>
      <c r="O107" s="221"/>
      <c r="P107" s="221"/>
      <c r="Q107" s="221"/>
      <c r="R107" s="221"/>
      <c r="S107" s="221"/>
      <c r="T107" s="221"/>
      <c r="U107" s="221"/>
      <c r="V107" s="221"/>
      <c r="W107" s="101"/>
      <c r="X107" s="147"/>
      <c r="Y107" s="382"/>
      <c r="Z107" s="101"/>
      <c r="AA107" s="101"/>
    </row>
    <row r="108" spans="1:27" ht="12">
      <c r="A108" s="101"/>
      <c r="B108" s="394"/>
      <c r="C108" s="101"/>
      <c r="D108" s="101"/>
      <c r="E108" s="101"/>
      <c r="F108" s="149"/>
      <c r="G108" s="129"/>
      <c r="H108" s="101"/>
      <c r="I108" s="101"/>
      <c r="J108" s="126"/>
      <c r="K108" s="126"/>
      <c r="L108" s="126"/>
      <c r="M108" s="126"/>
      <c r="N108" s="129"/>
      <c r="O108" s="101"/>
      <c r="P108" s="101"/>
      <c r="Q108" s="101"/>
      <c r="R108" s="129"/>
      <c r="S108" s="126"/>
      <c r="T108" s="126"/>
      <c r="U108" s="126"/>
      <c r="V108" s="101"/>
      <c r="W108" s="101"/>
      <c r="X108" s="147"/>
      <c r="Y108" s="382"/>
      <c r="Z108" s="101"/>
      <c r="AA108" s="101"/>
    </row>
    <row r="109" spans="1:27" ht="12">
      <c r="A109" s="101"/>
      <c r="B109" s="394"/>
      <c r="C109" s="101"/>
      <c r="D109" s="101"/>
      <c r="E109" s="101"/>
      <c r="F109" s="149"/>
      <c r="G109" s="129"/>
      <c r="H109" s="129"/>
      <c r="I109" s="129"/>
      <c r="J109" s="129"/>
      <c r="K109" s="384"/>
      <c r="L109" s="384"/>
      <c r="M109" s="384"/>
      <c r="N109" s="384"/>
      <c r="O109" s="384"/>
      <c r="P109" s="384"/>
      <c r="Q109" s="384"/>
      <c r="R109" s="384"/>
      <c r="S109" s="384"/>
      <c r="T109" s="384"/>
      <c r="U109" s="384"/>
      <c r="V109" s="384"/>
      <c r="W109" s="101"/>
      <c r="X109" s="147"/>
      <c r="Y109" s="382"/>
      <c r="Z109" s="101"/>
      <c r="AA109" s="101"/>
    </row>
    <row r="110" spans="1:27" ht="12">
      <c r="A110" s="101"/>
      <c r="B110" s="394"/>
      <c r="C110" s="101"/>
      <c r="D110" s="101"/>
      <c r="E110" s="101"/>
      <c r="F110" s="149"/>
      <c r="G110" s="129"/>
      <c r="H110" s="101"/>
      <c r="I110" s="101"/>
      <c r="J110" s="101"/>
      <c r="K110" s="101"/>
      <c r="L110" s="101"/>
      <c r="M110" s="101"/>
      <c r="N110" s="126"/>
      <c r="O110" s="126"/>
      <c r="P110" s="126"/>
      <c r="Q110" s="126"/>
      <c r="R110" s="126"/>
      <c r="S110" s="126"/>
      <c r="T110" s="126"/>
      <c r="U110" s="126"/>
      <c r="V110" s="129"/>
      <c r="W110" s="101"/>
      <c r="X110" s="147"/>
      <c r="Y110" s="382"/>
      <c r="Z110" s="101"/>
      <c r="AA110" s="101"/>
    </row>
    <row r="111" spans="1:27" ht="12">
      <c r="A111" s="101"/>
      <c r="B111" s="394"/>
      <c r="C111" s="101"/>
      <c r="D111" s="101"/>
      <c r="E111" s="101"/>
      <c r="F111" s="149"/>
      <c r="G111" s="218"/>
      <c r="H111" s="101"/>
      <c r="I111" s="101"/>
      <c r="J111" s="397"/>
      <c r="K111" s="384"/>
      <c r="L111" s="384"/>
      <c r="M111" s="384"/>
      <c r="N111" s="396"/>
      <c r="O111" s="396"/>
      <c r="P111" s="396"/>
      <c r="Q111" s="396"/>
      <c r="R111" s="396"/>
      <c r="S111" s="396"/>
      <c r="T111" s="396"/>
      <c r="U111" s="396"/>
      <c r="V111" s="396"/>
      <c r="W111" s="218"/>
      <c r="X111" s="147"/>
      <c r="Y111" s="382"/>
      <c r="Z111" s="101"/>
      <c r="AA111" s="101"/>
    </row>
    <row r="112" spans="1:27" ht="12">
      <c r="A112" s="101"/>
      <c r="B112" s="394"/>
      <c r="C112" s="101"/>
      <c r="D112" s="101"/>
      <c r="E112" s="101"/>
      <c r="F112" s="149"/>
      <c r="G112" s="218"/>
      <c r="H112" s="101"/>
      <c r="I112" s="101"/>
      <c r="J112" s="101"/>
      <c r="K112" s="265"/>
      <c r="L112" s="165"/>
      <c r="M112" s="386"/>
      <c r="N112" s="386"/>
      <c r="O112" s="386"/>
      <c r="P112" s="386"/>
      <c r="Q112" s="386"/>
      <c r="R112" s="386"/>
      <c r="S112" s="386"/>
      <c r="T112" s="386"/>
      <c r="U112" s="386"/>
      <c r="V112" s="386"/>
      <c r="W112" s="218"/>
      <c r="X112" s="147"/>
      <c r="Y112" s="382"/>
      <c r="Z112" s="101"/>
      <c r="AA112" s="101"/>
    </row>
    <row r="113" spans="1:27" ht="12">
      <c r="A113" s="101"/>
      <c r="B113" s="394"/>
      <c r="C113" s="101"/>
      <c r="D113" s="101"/>
      <c r="E113" s="101"/>
      <c r="F113" s="398"/>
      <c r="G113" s="218"/>
      <c r="H113" s="101"/>
      <c r="I113" s="101"/>
      <c r="J113" s="129"/>
      <c r="K113" s="265"/>
      <c r="L113" s="165"/>
      <c r="M113" s="386"/>
      <c r="N113" s="386"/>
      <c r="O113" s="386"/>
      <c r="P113" s="386"/>
      <c r="Q113" s="386"/>
      <c r="R113" s="386"/>
      <c r="S113" s="386"/>
      <c r="T113" s="386"/>
      <c r="U113" s="386"/>
      <c r="V113" s="386"/>
      <c r="W113" s="218"/>
      <c r="X113" s="147"/>
      <c r="Y113" s="382"/>
      <c r="Z113" s="101"/>
      <c r="AA113" s="101"/>
    </row>
    <row r="114" spans="1:27" ht="12">
      <c r="A114" s="101"/>
      <c r="B114" s="394"/>
      <c r="C114" s="101"/>
      <c r="D114" s="101"/>
      <c r="E114" s="101"/>
      <c r="F114" s="149"/>
      <c r="G114" s="101"/>
      <c r="H114" s="101"/>
      <c r="I114" s="101"/>
      <c r="J114" s="129"/>
      <c r="K114" s="126"/>
      <c r="L114" s="126"/>
      <c r="M114" s="126"/>
      <c r="N114" s="101"/>
      <c r="O114" s="101"/>
      <c r="P114" s="101"/>
      <c r="Q114" s="101"/>
      <c r="R114" s="101"/>
      <c r="S114" s="101"/>
      <c r="T114" s="101"/>
      <c r="U114" s="101"/>
      <c r="V114" s="101"/>
      <c r="W114" s="101"/>
      <c r="X114" s="147"/>
      <c r="Y114" s="382"/>
      <c r="Z114" s="101"/>
      <c r="AA114" s="101"/>
    </row>
    <row r="115" spans="1:27" ht="12">
      <c r="A115" s="101"/>
      <c r="B115" s="394"/>
      <c r="C115" s="101"/>
      <c r="D115" s="101"/>
      <c r="E115" s="101"/>
      <c r="F115" s="149"/>
      <c r="G115" s="101"/>
      <c r="H115" s="101"/>
      <c r="I115" s="101"/>
      <c r="J115" s="129"/>
      <c r="K115" s="221"/>
      <c r="L115" s="221"/>
      <c r="M115" s="221"/>
      <c r="N115" s="221"/>
      <c r="O115" s="221"/>
      <c r="P115" s="221"/>
      <c r="Q115" s="221"/>
      <c r="R115" s="221"/>
      <c r="S115" s="221"/>
      <c r="T115" s="221"/>
      <c r="U115" s="221"/>
      <c r="V115" s="221"/>
      <c r="W115" s="101"/>
      <c r="X115" s="147"/>
      <c r="Y115" s="382"/>
      <c r="Z115" s="101"/>
      <c r="AA115" s="101"/>
    </row>
    <row r="116" spans="1:27" ht="12">
      <c r="A116" s="101"/>
      <c r="B116" s="394"/>
      <c r="C116" s="101"/>
      <c r="D116" s="101"/>
      <c r="E116" s="101"/>
      <c r="F116" s="149"/>
      <c r="G116" s="129"/>
      <c r="H116" s="101"/>
      <c r="I116" s="101"/>
      <c r="J116" s="126"/>
      <c r="K116" s="126"/>
      <c r="L116" s="126"/>
      <c r="M116" s="126"/>
      <c r="N116" s="129"/>
      <c r="O116" s="101"/>
      <c r="P116" s="101"/>
      <c r="Q116" s="101"/>
      <c r="R116" s="129"/>
      <c r="S116" s="126"/>
      <c r="T116" s="126"/>
      <c r="U116" s="126"/>
      <c r="V116" s="101"/>
      <c r="W116" s="101"/>
      <c r="X116" s="147"/>
      <c r="Y116" s="382"/>
      <c r="Z116" s="101"/>
      <c r="AA116" s="101"/>
    </row>
    <row r="117" spans="1:27" ht="12">
      <c r="A117" s="101"/>
      <c r="B117" s="394"/>
      <c r="C117" s="101"/>
      <c r="D117" s="101"/>
      <c r="E117" s="101"/>
      <c r="F117" s="149"/>
      <c r="G117" s="129"/>
      <c r="H117" s="129"/>
      <c r="I117" s="129"/>
      <c r="J117" s="129"/>
      <c r="K117" s="384"/>
      <c r="L117" s="384"/>
      <c r="M117" s="384"/>
      <c r="N117" s="384"/>
      <c r="O117" s="384"/>
      <c r="P117" s="384"/>
      <c r="Q117" s="384"/>
      <c r="R117" s="384"/>
      <c r="S117" s="384"/>
      <c r="T117" s="384"/>
      <c r="U117" s="384"/>
      <c r="V117" s="384"/>
      <c r="W117" s="101"/>
      <c r="X117" s="147"/>
      <c r="Y117" s="382"/>
      <c r="Z117" s="101"/>
      <c r="AA117" s="101"/>
    </row>
    <row r="118" spans="1:27" ht="12">
      <c r="A118" s="101"/>
      <c r="B118" s="394"/>
      <c r="C118" s="101"/>
      <c r="D118" s="101"/>
      <c r="E118" s="101"/>
      <c r="F118" s="149"/>
      <c r="G118" s="101"/>
      <c r="H118" s="101"/>
      <c r="I118" s="101"/>
      <c r="J118" s="168"/>
      <c r="K118" s="168"/>
      <c r="L118" s="254"/>
      <c r="M118" s="254"/>
      <c r="N118" s="254"/>
      <c r="O118" s="254"/>
      <c r="P118" s="254"/>
      <c r="Q118" s="254"/>
      <c r="R118" s="254"/>
      <c r="S118" s="254"/>
      <c r="T118" s="254"/>
      <c r="U118" s="254"/>
      <c r="V118" s="254"/>
      <c r="W118" s="101"/>
      <c r="X118" s="147"/>
      <c r="Y118" s="382"/>
      <c r="Z118" s="101"/>
      <c r="AA118" s="101"/>
    </row>
    <row r="119" spans="1:27" ht="12">
      <c r="A119" s="101"/>
      <c r="B119" s="394"/>
      <c r="C119" s="101"/>
      <c r="D119" s="218"/>
      <c r="E119" s="218"/>
      <c r="F119" s="101"/>
      <c r="G119" s="101"/>
      <c r="H119" s="218"/>
      <c r="I119" s="101"/>
      <c r="J119" s="101"/>
      <c r="K119" s="101"/>
      <c r="L119" s="101"/>
      <c r="M119" s="218"/>
      <c r="N119" s="218"/>
      <c r="O119" s="101"/>
      <c r="P119" s="101"/>
      <c r="Q119" s="101"/>
      <c r="R119" s="101"/>
      <c r="S119" s="218"/>
      <c r="T119" s="218"/>
      <c r="U119" s="101"/>
      <c r="V119" s="101"/>
      <c r="W119" s="101"/>
      <c r="X119" s="147"/>
      <c r="Y119" s="382"/>
      <c r="Z119" s="101"/>
      <c r="AA119" s="101"/>
    </row>
    <row r="120" spans="1:27" ht="12">
      <c r="A120" s="101"/>
      <c r="B120" s="394"/>
      <c r="C120" s="101"/>
      <c r="D120" s="218"/>
      <c r="E120" s="218"/>
      <c r="F120" s="218"/>
      <c r="G120" s="147"/>
      <c r="H120" s="147"/>
      <c r="I120" s="147"/>
      <c r="J120" s="147"/>
      <c r="K120" s="147"/>
      <c r="L120" s="147"/>
      <c r="M120" s="147"/>
      <c r="N120" s="147"/>
      <c r="O120" s="147"/>
      <c r="P120" s="147"/>
      <c r="Q120" s="147"/>
      <c r="R120" s="147"/>
      <c r="S120" s="147"/>
      <c r="T120" s="147"/>
      <c r="U120" s="147"/>
      <c r="V120" s="147"/>
      <c r="W120" s="218"/>
      <c r="X120" s="147"/>
      <c r="Y120" s="382"/>
      <c r="Z120" s="101"/>
      <c r="AA120" s="101"/>
    </row>
    <row r="121" spans="1:27" ht="12">
      <c r="A121" s="101"/>
      <c r="B121" s="394"/>
      <c r="C121" s="101"/>
      <c r="D121" s="218"/>
      <c r="E121" s="101"/>
      <c r="F121" s="101"/>
      <c r="G121" s="101"/>
      <c r="H121" s="101"/>
      <c r="I121" s="101"/>
      <c r="J121" s="101"/>
      <c r="K121" s="101"/>
      <c r="L121" s="101"/>
      <c r="M121" s="101"/>
      <c r="N121" s="101"/>
      <c r="O121" s="101"/>
      <c r="P121" s="101"/>
      <c r="Q121" s="101"/>
      <c r="R121" s="101"/>
      <c r="S121" s="101"/>
      <c r="T121" s="101"/>
      <c r="U121" s="101"/>
      <c r="V121" s="101"/>
      <c r="W121" s="101"/>
      <c r="X121" s="147"/>
      <c r="Y121" s="382"/>
      <c r="Z121" s="101"/>
      <c r="AA121" s="101"/>
    </row>
    <row r="122" spans="1:27" ht="12">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row>
  </sheetData>
  <sheetProtection password="CA41" sheet="1"/>
  <mergeCells count="67">
    <mergeCell ref="H14:L14"/>
    <mergeCell ref="N14:R14"/>
    <mergeCell ref="R15:T15"/>
    <mergeCell ref="F7:W7"/>
    <mergeCell ref="X7:Y7"/>
    <mergeCell ref="B8:C10"/>
    <mergeCell ref="O9:P9"/>
    <mergeCell ref="K9:M9"/>
    <mergeCell ref="H9:I9"/>
    <mergeCell ref="R9:T9"/>
    <mergeCell ref="V24:W24"/>
    <mergeCell ref="T25:U25"/>
    <mergeCell ref="R21:S21"/>
    <mergeCell ref="B4:D4"/>
    <mergeCell ref="E4:Z4"/>
    <mergeCell ref="B6:C6"/>
    <mergeCell ref="E6:Y6"/>
    <mergeCell ref="B7:C7"/>
    <mergeCell ref="D13:D15"/>
    <mergeCell ref="T14:V14"/>
    <mergeCell ref="R16:T16"/>
    <mergeCell ref="R19:W19"/>
    <mergeCell ref="R20:S20"/>
    <mergeCell ref="T20:U20"/>
    <mergeCell ref="V20:W20"/>
    <mergeCell ref="F19:Q20"/>
    <mergeCell ref="R24:S24"/>
    <mergeCell ref="R25:S25"/>
    <mergeCell ref="O23:Q23"/>
    <mergeCell ref="O24:Q24"/>
    <mergeCell ref="I25:Q25"/>
    <mergeCell ref="G42:T42"/>
    <mergeCell ref="R27:S27"/>
    <mergeCell ref="T24:U24"/>
    <mergeCell ref="I23:N24"/>
    <mergeCell ref="T21:U21"/>
    <mergeCell ref="V21:W21"/>
    <mergeCell ref="T22:U22"/>
    <mergeCell ref="V22:W22"/>
    <mergeCell ref="T23:U23"/>
    <mergeCell ref="V23:W23"/>
    <mergeCell ref="R22:S22"/>
    <mergeCell ref="R23:S23"/>
    <mergeCell ref="G36:J36"/>
    <mergeCell ref="E37:E38"/>
    <mergeCell ref="G38:T38"/>
    <mergeCell ref="G40:T40"/>
    <mergeCell ref="I26:Q26"/>
    <mergeCell ref="I27:Q27"/>
    <mergeCell ref="F21:H25"/>
    <mergeCell ref="F26:H27"/>
    <mergeCell ref="V25:W25"/>
    <mergeCell ref="T26:U26"/>
    <mergeCell ref="V26:W26"/>
    <mergeCell ref="T27:U27"/>
    <mergeCell ref="V27:W27"/>
    <mergeCell ref="R26:S26"/>
    <mergeCell ref="V31:W31"/>
    <mergeCell ref="F31:P31"/>
    <mergeCell ref="Q31:U31"/>
    <mergeCell ref="D33:D34"/>
    <mergeCell ref="I21:N21"/>
    <mergeCell ref="I22:N22"/>
    <mergeCell ref="O21:Q21"/>
    <mergeCell ref="O22:Q22"/>
    <mergeCell ref="L30:U30"/>
    <mergeCell ref="D31:D32"/>
  </mergeCells>
  <dataValidations count="7">
    <dataValidation type="list" allowBlank="1" showInputMessage="1" showErrorMessage="1" sqref="L113:V113">
      <formula1>$AB$113:$AD$113</formula1>
    </dataValidation>
    <dataValidation type="list" allowBlank="1" showInputMessage="1" showErrorMessage="1" sqref="L112:V112">
      <formula1>$AB$112:$AD$112</formula1>
    </dataValidation>
    <dataValidation type="list" allowBlank="1" showInputMessage="1" sqref="K115:V115">
      <formula1>$AB$115:$AE$115</formula1>
    </dataValidation>
    <dataValidation allowBlank="1" showInputMessage="1" sqref="J118:K118"/>
    <dataValidation type="list" allowBlank="1" showInputMessage="1" sqref="K107:V107">
      <formula1>$AB$107:$AD$107</formula1>
    </dataValidation>
    <dataValidation type="list" allowBlank="1" showInputMessage="1" showErrorMessage="1" sqref="X90:X121">
      <formula1>"■,□"</formula1>
    </dataValidation>
    <dataValidation type="list" allowBlank="1" showInputMessage="1" sqref="X8:X11 B11 G9 J9 N9 Q9 F10:F11 F8 G14 S14 M14 X13:X14 R20 T20 V20 G29:G30 L29 Q29 X18 F33:F35 X31 X33 X35:X37">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4" r:id="rId1"/>
  <headerFooter>
    <oddFooter>&amp;R&amp;8KJH Corporation,Inc2019.04</oddFooter>
  </headerFooter>
  <rowBreaks count="1" manualBreakCount="1">
    <brk id="84" min="1" max="25" man="1"/>
  </rowBreaks>
</worksheet>
</file>

<file path=xl/worksheets/sheet13.xml><?xml version="1.0" encoding="utf-8"?>
<worksheet xmlns="http://schemas.openxmlformats.org/spreadsheetml/2006/main" xmlns:r="http://schemas.openxmlformats.org/officeDocument/2006/relationships">
  <sheetPr>
    <tabColor theme="6"/>
  </sheetPr>
  <dimension ref="A2:AY148"/>
  <sheetViews>
    <sheetView view="pageBreakPreview" zoomScale="85" zoomScaleNormal="115" zoomScaleSheetLayoutView="85" workbookViewId="0" topLeftCell="A1">
      <selection activeCell="B1" sqref="B1"/>
    </sheetView>
  </sheetViews>
  <sheetFormatPr defaultColWidth="9.140625" defaultRowHeight="12"/>
  <cols>
    <col min="1" max="1" width="4.7109375" style="1" customWidth="1"/>
    <col min="2" max="2" width="2.7109375" style="1" customWidth="1"/>
    <col min="3" max="3" width="8.7109375" style="1" customWidth="1"/>
    <col min="4" max="4" width="10.57421875" style="1" customWidth="1"/>
    <col min="5" max="5" width="2.7109375" style="1" customWidth="1"/>
    <col min="6" max="6" width="12.7109375" style="1" customWidth="1"/>
    <col min="7" max="9" width="2.7109375" style="1" customWidth="1"/>
    <col min="10" max="10" width="4.7109375" style="1" customWidth="1"/>
    <col min="11" max="11" width="2.7109375" style="1" customWidth="1"/>
    <col min="12" max="12" width="4.7109375" style="1" customWidth="1"/>
    <col min="13" max="13" width="2.7109375" style="1" customWidth="1"/>
    <col min="14" max="14" width="4.7109375" style="1" customWidth="1"/>
    <col min="15" max="15" width="2.7109375" style="1" customWidth="1"/>
    <col min="16" max="16" width="4.7109375" style="1" customWidth="1"/>
    <col min="17" max="17" width="2.7109375" style="1" customWidth="1"/>
    <col min="18" max="18" width="4.7109375" style="1" customWidth="1"/>
    <col min="19" max="25" width="2.7109375" style="1" customWidth="1"/>
    <col min="26" max="26" width="8.7109375" style="1" customWidth="1"/>
    <col min="27" max="27" width="4.7109375" style="1" customWidth="1"/>
    <col min="28" max="28" width="5.7109375" style="1" customWidth="1"/>
    <col min="29" max="29" width="5.7109375" style="98" customWidth="1"/>
    <col min="30" max="30" width="5.7109375" style="98" hidden="1" customWidth="1"/>
    <col min="31" max="41" width="5.7109375" style="98" customWidth="1"/>
    <col min="42" max="45" width="5.7109375" style="16" customWidth="1"/>
    <col min="46" max="46" width="5.00390625" style="16" customWidth="1"/>
    <col min="47" max="47" width="5.28125" style="16" customWidth="1"/>
    <col min="48" max="48" width="7.00390625" style="16" customWidth="1"/>
    <col min="49" max="49" width="5.421875" style="16" customWidth="1"/>
    <col min="50" max="50" width="5.8515625" style="16" customWidth="1"/>
    <col min="51" max="51" width="4.8515625" style="16" customWidth="1"/>
    <col min="52" max="52" width="5.8515625" style="1" customWidth="1"/>
    <col min="53" max="53" width="6.140625" style="1" customWidth="1"/>
    <col min="54" max="62" width="5.8515625" style="1" customWidth="1"/>
    <col min="63" max="80" width="8.7109375" style="1" customWidth="1"/>
    <col min="81" max="16384" width="9.140625" style="1" customWidth="1"/>
  </cols>
  <sheetData>
    <row r="2" spans="2:27" ht="15" customHeight="1">
      <c r="B2" s="187" t="s">
        <v>957</v>
      </c>
      <c r="C2" s="97"/>
      <c r="D2" s="97"/>
      <c r="E2" s="97"/>
      <c r="F2" s="97"/>
      <c r="G2" s="97"/>
      <c r="H2" s="97"/>
      <c r="I2" s="97"/>
      <c r="J2" s="97"/>
      <c r="K2" s="97"/>
      <c r="L2" s="97"/>
      <c r="AA2" s="274" t="s">
        <v>116</v>
      </c>
    </row>
    <row r="3" spans="27:30" ht="12" customHeight="1" thickBot="1">
      <c r="AA3" s="7" t="s">
        <v>99</v>
      </c>
      <c r="AC3" s="153"/>
      <c r="AD3" s="154"/>
    </row>
    <row r="4" spans="2:51" ht="18" customHeight="1">
      <c r="B4" s="952" t="s">
        <v>100</v>
      </c>
      <c r="C4" s="953"/>
      <c r="D4" s="954"/>
      <c r="E4" s="955" t="str">
        <f>'申込書'!H19</f>
        <v>九州　太郎　様邸　新築工事</v>
      </c>
      <c r="F4" s="1258"/>
      <c r="G4" s="1258"/>
      <c r="H4" s="1258"/>
      <c r="I4" s="1258"/>
      <c r="J4" s="1258"/>
      <c r="K4" s="1258"/>
      <c r="L4" s="1258"/>
      <c r="M4" s="1258"/>
      <c r="N4" s="1258"/>
      <c r="O4" s="1258"/>
      <c r="P4" s="1258"/>
      <c r="Q4" s="1258"/>
      <c r="R4" s="1258"/>
      <c r="S4" s="1258"/>
      <c r="T4" s="1258"/>
      <c r="U4" s="1258"/>
      <c r="V4" s="1258"/>
      <c r="W4" s="1258"/>
      <c r="X4" s="1258"/>
      <c r="Y4" s="1258"/>
      <c r="Z4" s="1258"/>
      <c r="AA4" s="1259"/>
      <c r="AB4" s="153"/>
      <c r="AC4" s="154"/>
      <c r="AD4" s="100"/>
      <c r="AE4" s="100"/>
      <c r="AF4" s="100"/>
      <c r="AG4" s="100"/>
      <c r="AH4" s="100"/>
      <c r="AI4" s="100"/>
      <c r="AJ4" s="100"/>
      <c r="AK4" s="100"/>
      <c r="AL4" s="100"/>
      <c r="AM4" s="100"/>
      <c r="AN4" s="100"/>
      <c r="AO4" s="1"/>
      <c r="AP4" s="1"/>
      <c r="AQ4" s="1"/>
      <c r="AR4" s="1"/>
      <c r="AS4" s="1"/>
      <c r="AT4" s="1"/>
      <c r="AU4" s="1"/>
      <c r="AV4" s="1"/>
      <c r="AW4" s="1"/>
      <c r="AX4" s="1"/>
      <c r="AY4" s="1"/>
    </row>
    <row r="5" spans="2:51" ht="18" customHeight="1">
      <c r="B5" s="958" t="s">
        <v>935</v>
      </c>
      <c r="C5" s="959"/>
      <c r="D5" s="959"/>
      <c r="E5" s="967"/>
      <c r="F5" s="968"/>
      <c r="G5" s="968"/>
      <c r="H5" s="968"/>
      <c r="I5" s="968"/>
      <c r="J5" s="968"/>
      <c r="K5" s="968"/>
      <c r="L5" s="968"/>
      <c r="M5" s="968"/>
      <c r="N5" s="968"/>
      <c r="O5" s="968"/>
      <c r="P5" s="968"/>
      <c r="Q5" s="968"/>
      <c r="R5" s="968"/>
      <c r="S5" s="968"/>
      <c r="T5" s="968"/>
      <c r="U5" s="968"/>
      <c r="V5" s="968"/>
      <c r="W5" s="968"/>
      <c r="X5" s="968"/>
      <c r="Y5" s="968"/>
      <c r="Z5" s="968"/>
      <c r="AA5" s="969"/>
      <c r="AB5" s="153"/>
      <c r="AC5" s="154"/>
      <c r="AD5" s="100"/>
      <c r="AE5" s="100"/>
      <c r="AF5" s="100"/>
      <c r="AG5" s="100"/>
      <c r="AH5" s="100"/>
      <c r="AI5" s="100"/>
      <c r="AJ5" s="100"/>
      <c r="AK5" s="100"/>
      <c r="AL5" s="100"/>
      <c r="AM5" s="100"/>
      <c r="AN5" s="100"/>
      <c r="AO5" s="1"/>
      <c r="AP5" s="1"/>
      <c r="AQ5" s="1"/>
      <c r="AR5" s="1"/>
      <c r="AS5" s="1"/>
      <c r="AT5" s="1"/>
      <c r="AU5" s="1"/>
      <c r="AV5" s="1"/>
      <c r="AW5" s="1"/>
      <c r="AX5" s="1"/>
      <c r="AY5" s="1"/>
    </row>
    <row r="6" spans="2:51" ht="18" customHeight="1" thickBot="1">
      <c r="B6" s="960"/>
      <c r="C6" s="961"/>
      <c r="D6" s="961"/>
      <c r="E6" s="970"/>
      <c r="F6" s="971"/>
      <c r="G6" s="971"/>
      <c r="H6" s="971"/>
      <c r="I6" s="971"/>
      <c r="J6" s="971"/>
      <c r="K6" s="971"/>
      <c r="L6" s="971"/>
      <c r="M6" s="971"/>
      <c r="N6" s="971"/>
      <c r="O6" s="971"/>
      <c r="P6" s="971"/>
      <c r="Q6" s="971"/>
      <c r="R6" s="971"/>
      <c r="S6" s="971"/>
      <c r="T6" s="971"/>
      <c r="U6" s="971"/>
      <c r="V6" s="971"/>
      <c r="W6" s="971"/>
      <c r="X6" s="971"/>
      <c r="Y6" s="971"/>
      <c r="Z6" s="971"/>
      <c r="AA6" s="972"/>
      <c r="AB6" s="153"/>
      <c r="AC6" s="154"/>
      <c r="AD6" s="100"/>
      <c r="AE6" s="100"/>
      <c r="AF6" s="100"/>
      <c r="AG6" s="100"/>
      <c r="AH6" s="100"/>
      <c r="AI6" s="100"/>
      <c r="AJ6" s="100"/>
      <c r="AK6" s="100"/>
      <c r="AL6" s="100"/>
      <c r="AM6" s="100"/>
      <c r="AN6" s="100"/>
      <c r="AO6" s="1"/>
      <c r="AP6" s="1"/>
      <c r="AQ6" s="1"/>
      <c r="AR6" s="1"/>
      <c r="AS6" s="1"/>
      <c r="AT6" s="1"/>
      <c r="AU6" s="1"/>
      <c r="AV6" s="1"/>
      <c r="AW6" s="1"/>
      <c r="AX6" s="1"/>
      <c r="AY6" s="1"/>
    </row>
    <row r="7" spans="1:41" s="16" customFormat="1" ht="12" customHeight="1">
      <c r="A7" s="1"/>
      <c r="B7" s="260"/>
      <c r="C7" s="1"/>
      <c r="D7" s="1"/>
      <c r="E7" s="1"/>
      <c r="F7" s="1"/>
      <c r="G7" s="1"/>
      <c r="H7" s="1"/>
      <c r="I7" s="1"/>
      <c r="J7" s="1"/>
      <c r="K7" s="1"/>
      <c r="L7" s="1"/>
      <c r="M7" s="1"/>
      <c r="N7" s="1"/>
      <c r="O7" s="1"/>
      <c r="P7" s="1"/>
      <c r="Q7" s="1"/>
      <c r="R7" s="1"/>
      <c r="S7" s="1"/>
      <c r="T7" s="1"/>
      <c r="U7" s="1"/>
      <c r="V7" s="1"/>
      <c r="W7" s="1"/>
      <c r="X7" s="1"/>
      <c r="Y7" s="1"/>
      <c r="Z7" s="1"/>
      <c r="AA7" s="1"/>
      <c r="AB7" s="1"/>
      <c r="AC7" s="98"/>
      <c r="AD7" s="98"/>
      <c r="AE7" s="98"/>
      <c r="AF7" s="98"/>
      <c r="AG7" s="98"/>
      <c r="AH7" s="98"/>
      <c r="AI7" s="98"/>
      <c r="AJ7" s="98"/>
      <c r="AK7" s="98"/>
      <c r="AL7" s="98"/>
      <c r="AM7" s="98"/>
      <c r="AN7" s="98"/>
      <c r="AO7" s="98"/>
    </row>
    <row r="8" spans="1:41" s="16" customFormat="1" ht="13.5" customHeight="1">
      <c r="A8" s="1"/>
      <c r="B8" s="962" t="s">
        <v>145</v>
      </c>
      <c r="C8" s="963"/>
      <c r="D8" s="156" t="s">
        <v>101</v>
      </c>
      <c r="E8" s="1260" t="s">
        <v>102</v>
      </c>
      <c r="F8" s="1261"/>
      <c r="G8" s="1261"/>
      <c r="H8" s="1261"/>
      <c r="I8" s="1261"/>
      <c r="J8" s="1261"/>
      <c r="K8" s="1261"/>
      <c r="L8" s="1261"/>
      <c r="M8" s="1261"/>
      <c r="N8" s="1261"/>
      <c r="O8" s="1261"/>
      <c r="P8" s="1261"/>
      <c r="Q8" s="1261"/>
      <c r="R8" s="1261"/>
      <c r="S8" s="1261"/>
      <c r="T8" s="1261"/>
      <c r="U8" s="1261"/>
      <c r="V8" s="1261"/>
      <c r="W8" s="1261"/>
      <c r="X8" s="1261"/>
      <c r="Y8" s="1261"/>
      <c r="Z8" s="1262"/>
      <c r="AA8" s="157" t="s">
        <v>103</v>
      </c>
      <c r="AB8" s="1"/>
      <c r="AC8" s="98"/>
      <c r="AD8" s="98" t="s">
        <v>210</v>
      </c>
      <c r="AE8" s="98"/>
      <c r="AF8" s="98"/>
      <c r="AG8" s="98"/>
      <c r="AH8" s="98"/>
      <c r="AI8" s="98"/>
      <c r="AJ8" s="98"/>
      <c r="AK8" s="98"/>
      <c r="AL8" s="98"/>
      <c r="AM8" s="98"/>
      <c r="AN8" s="98"/>
      <c r="AO8" s="98"/>
    </row>
    <row r="9" spans="1:41" s="16" customFormat="1" ht="13.5" customHeight="1">
      <c r="A9" s="1"/>
      <c r="B9" s="976" t="s">
        <v>146</v>
      </c>
      <c r="C9" s="977"/>
      <c r="D9" s="158"/>
      <c r="E9" s="1247" t="s">
        <v>104</v>
      </c>
      <c r="F9" s="1248"/>
      <c r="G9" s="978" t="s">
        <v>103</v>
      </c>
      <c r="H9" s="979"/>
      <c r="I9" s="979"/>
      <c r="J9" s="979"/>
      <c r="K9" s="979"/>
      <c r="L9" s="979"/>
      <c r="M9" s="979"/>
      <c r="N9" s="979"/>
      <c r="O9" s="979"/>
      <c r="P9" s="979"/>
      <c r="Q9" s="979"/>
      <c r="R9" s="979"/>
      <c r="S9" s="979"/>
      <c r="T9" s="979"/>
      <c r="U9" s="979"/>
      <c r="V9" s="979"/>
      <c r="W9" s="979"/>
      <c r="X9" s="980"/>
      <c r="Y9" s="978" t="s">
        <v>105</v>
      </c>
      <c r="Z9" s="981"/>
      <c r="AA9" s="159" t="s">
        <v>147</v>
      </c>
      <c r="AB9" s="1"/>
      <c r="AC9" s="98"/>
      <c r="AD9" s="98" t="s">
        <v>209</v>
      </c>
      <c r="AE9" s="98"/>
      <c r="AF9" s="98"/>
      <c r="AG9" s="98"/>
      <c r="AH9" s="98"/>
      <c r="AI9" s="98"/>
      <c r="AJ9" s="98"/>
      <c r="AK9" s="98"/>
      <c r="AL9" s="98"/>
      <c r="AM9" s="98"/>
      <c r="AN9" s="98"/>
      <c r="AO9" s="98"/>
    </row>
    <row r="10" spans="1:41" s="16" customFormat="1" ht="12" customHeight="1">
      <c r="A10" s="1"/>
      <c r="B10" s="1186" t="s">
        <v>789</v>
      </c>
      <c r="C10" s="1187"/>
      <c r="D10" s="417" t="s">
        <v>790</v>
      </c>
      <c r="E10" s="1263" t="s">
        <v>721</v>
      </c>
      <c r="F10" s="1264"/>
      <c r="G10" s="436" t="s">
        <v>722</v>
      </c>
      <c r="H10" s="420"/>
      <c r="I10" s="315"/>
      <c r="J10" s="1228" t="s">
        <v>723</v>
      </c>
      <c r="K10" s="1228"/>
      <c r="L10" s="1228"/>
      <c r="M10" s="1"/>
      <c r="N10" s="308" t="s">
        <v>724</v>
      </c>
      <c r="O10" s="315"/>
      <c r="P10" s="429"/>
      <c r="Q10" s="1228" t="s">
        <v>200</v>
      </c>
      <c r="R10" s="1228"/>
      <c r="S10" s="1228"/>
      <c r="T10" s="420"/>
      <c r="U10" s="1"/>
      <c r="V10" s="420"/>
      <c r="W10" s="420"/>
      <c r="X10" s="423"/>
      <c r="Y10" s="424" t="s">
        <v>23</v>
      </c>
      <c r="Z10" s="261" t="s">
        <v>656</v>
      </c>
      <c r="AA10" s="418"/>
      <c r="AB10" s="1"/>
      <c r="AC10" s="98"/>
      <c r="AD10" s="98" t="s">
        <v>200</v>
      </c>
      <c r="AE10" s="98"/>
      <c r="AF10" s="98"/>
      <c r="AG10" s="98"/>
      <c r="AH10" s="98"/>
      <c r="AI10" s="98"/>
      <c r="AJ10" s="98"/>
      <c r="AK10" s="98"/>
      <c r="AL10" s="98"/>
      <c r="AM10" s="98"/>
      <c r="AN10" s="98"/>
      <c r="AO10" s="98"/>
    </row>
    <row r="11" spans="1:41" s="16" customFormat="1" ht="12" customHeight="1">
      <c r="A11" s="1"/>
      <c r="B11" s="1188"/>
      <c r="C11" s="1189"/>
      <c r="D11" s="425"/>
      <c r="E11" s="1265"/>
      <c r="F11" s="1266"/>
      <c r="G11" s="436" t="s">
        <v>725</v>
      </c>
      <c r="H11" s="308"/>
      <c r="I11" s="383"/>
      <c r="J11" s="1226" t="s">
        <v>723</v>
      </c>
      <c r="K11" s="1226"/>
      <c r="L11" s="1226"/>
      <c r="M11" s="308"/>
      <c r="N11" s="414" t="s">
        <v>726</v>
      </c>
      <c r="O11" s="308"/>
      <c r="P11" s="429"/>
      <c r="Q11" s="1226" t="s">
        <v>723</v>
      </c>
      <c r="R11" s="1226"/>
      <c r="S11" s="1226"/>
      <c r="T11" s="416"/>
      <c r="U11" s="1"/>
      <c r="V11" s="429"/>
      <c r="W11" s="429"/>
      <c r="X11" s="430"/>
      <c r="Y11" s="419" t="s">
        <v>24</v>
      </c>
      <c r="Z11" s="262" t="s">
        <v>108</v>
      </c>
      <c r="AA11" s="426"/>
      <c r="AB11" s="1"/>
      <c r="AC11" s="98"/>
      <c r="AD11" s="98"/>
      <c r="AE11" s="98"/>
      <c r="AF11" s="98"/>
      <c r="AG11" s="98"/>
      <c r="AH11" s="98"/>
      <c r="AI11" s="98"/>
      <c r="AJ11" s="98"/>
      <c r="AK11" s="98"/>
      <c r="AL11" s="98"/>
      <c r="AM11" s="98"/>
      <c r="AN11" s="98"/>
      <c r="AO11" s="98"/>
    </row>
    <row r="12" spans="1:41" s="16" customFormat="1" ht="12" customHeight="1">
      <c r="A12" s="1"/>
      <c r="B12" s="1188"/>
      <c r="C12" s="1189"/>
      <c r="D12" s="417" t="s">
        <v>727</v>
      </c>
      <c r="E12" s="1253" t="s">
        <v>728</v>
      </c>
      <c r="F12" s="1254"/>
      <c r="G12" s="462" t="s">
        <v>722</v>
      </c>
      <c r="H12" s="420"/>
      <c r="I12" s="315"/>
      <c r="J12" s="1228" t="s">
        <v>723</v>
      </c>
      <c r="K12" s="1228"/>
      <c r="L12" s="1228"/>
      <c r="M12" s="12"/>
      <c r="N12" s="316" t="s">
        <v>724</v>
      </c>
      <c r="O12" s="315"/>
      <c r="P12" s="489"/>
      <c r="Q12" s="1228" t="s">
        <v>200</v>
      </c>
      <c r="R12" s="1228"/>
      <c r="S12" s="1228"/>
      <c r="T12" s="489"/>
      <c r="U12" s="12"/>
      <c r="V12" s="490"/>
      <c r="W12" s="489"/>
      <c r="X12" s="423"/>
      <c r="Y12" s="424" t="s">
        <v>24</v>
      </c>
      <c r="Z12" s="261" t="s">
        <v>656</v>
      </c>
      <c r="AA12" s="426"/>
      <c r="AB12" s="1"/>
      <c r="AC12" s="98"/>
      <c r="AD12" s="98"/>
      <c r="AE12" s="98"/>
      <c r="AF12" s="98"/>
      <c r="AG12" s="98"/>
      <c r="AH12" s="98"/>
      <c r="AI12" s="98"/>
      <c r="AJ12" s="98"/>
      <c r="AK12" s="98"/>
      <c r="AL12" s="98"/>
      <c r="AM12" s="98"/>
      <c r="AN12" s="98"/>
      <c r="AO12" s="98"/>
    </row>
    <row r="13" spans="1:41" s="16" customFormat="1" ht="12" customHeight="1">
      <c r="A13" s="1"/>
      <c r="B13" s="419" t="s">
        <v>23</v>
      </c>
      <c r="C13" s="432" t="s">
        <v>387</v>
      </c>
      <c r="D13" s="425"/>
      <c r="E13" s="1255"/>
      <c r="F13" s="1256"/>
      <c r="G13" s="436" t="s">
        <v>725</v>
      </c>
      <c r="H13" s="308"/>
      <c r="I13" s="383"/>
      <c r="J13" s="1226" t="s">
        <v>723</v>
      </c>
      <c r="K13" s="1226"/>
      <c r="L13" s="1226"/>
      <c r="M13" s="308"/>
      <c r="N13" s="414" t="s">
        <v>726</v>
      </c>
      <c r="O13" s="308"/>
      <c r="P13" s="429"/>
      <c r="Q13" s="1226" t="s">
        <v>723</v>
      </c>
      <c r="R13" s="1226"/>
      <c r="S13" s="1226"/>
      <c r="T13" s="433"/>
      <c r="U13" s="1"/>
      <c r="V13" s="433"/>
      <c r="W13" s="433"/>
      <c r="X13" s="307"/>
      <c r="Y13" s="419" t="s">
        <v>24</v>
      </c>
      <c r="Z13" s="262" t="s">
        <v>108</v>
      </c>
      <c r="AA13" s="426"/>
      <c r="AB13" s="1"/>
      <c r="AC13" s="98"/>
      <c r="AD13" s="98"/>
      <c r="AE13" s="98"/>
      <c r="AF13" s="98"/>
      <c r="AG13" s="98"/>
      <c r="AH13" s="98"/>
      <c r="AI13" s="98"/>
      <c r="AJ13" s="98"/>
      <c r="AK13" s="98"/>
      <c r="AL13" s="98"/>
      <c r="AM13" s="98"/>
      <c r="AN13" s="98"/>
      <c r="AO13" s="98"/>
    </row>
    <row r="14" spans="1:41" s="16" customFormat="1" ht="12" customHeight="1">
      <c r="A14" s="1"/>
      <c r="B14" s="419" t="s">
        <v>24</v>
      </c>
      <c r="C14" s="432" t="s">
        <v>388</v>
      </c>
      <c r="D14" s="425"/>
      <c r="E14" s="1255"/>
      <c r="F14" s="1256"/>
      <c r="G14" s="483" t="s">
        <v>24</v>
      </c>
      <c r="H14" s="1239" t="s">
        <v>729</v>
      </c>
      <c r="I14" s="1239"/>
      <c r="J14" s="1239"/>
      <c r="K14" s="1239"/>
      <c r="L14" s="1239"/>
      <c r="M14" s="1239"/>
      <c r="N14" s="1239"/>
      <c r="O14" s="1239"/>
      <c r="P14" s="1239"/>
      <c r="Q14" s="1239"/>
      <c r="R14" s="1239"/>
      <c r="S14" s="1239"/>
      <c r="T14" s="1239"/>
      <c r="U14" s="1239"/>
      <c r="V14" s="1239"/>
      <c r="W14" s="1239"/>
      <c r="X14" s="1238"/>
      <c r="Y14" s="436"/>
      <c r="Z14" s="385"/>
      <c r="AA14" s="426"/>
      <c r="AB14" s="1"/>
      <c r="AC14" s="98"/>
      <c r="AD14" s="98"/>
      <c r="AE14" s="98"/>
      <c r="AF14" s="98"/>
      <c r="AG14" s="98"/>
      <c r="AH14" s="98"/>
      <c r="AI14" s="98"/>
      <c r="AJ14" s="98"/>
      <c r="AK14" s="98"/>
      <c r="AL14" s="98"/>
      <c r="AM14" s="98"/>
      <c r="AN14" s="98"/>
      <c r="AO14" s="98"/>
    </row>
    <row r="15" spans="1:41" s="16" customFormat="1" ht="12" customHeight="1">
      <c r="A15" s="1"/>
      <c r="B15" s="458"/>
      <c r="C15" s="459"/>
      <c r="D15" s="467"/>
      <c r="E15" s="1255"/>
      <c r="F15" s="1256"/>
      <c r="G15" s="436"/>
      <c r="H15" s="1239"/>
      <c r="I15" s="1239"/>
      <c r="J15" s="1239"/>
      <c r="K15" s="1239"/>
      <c r="L15" s="1239"/>
      <c r="M15" s="1239"/>
      <c r="N15" s="1239"/>
      <c r="O15" s="1239"/>
      <c r="P15" s="1239"/>
      <c r="Q15" s="1239"/>
      <c r="R15" s="1239"/>
      <c r="S15" s="1239"/>
      <c r="T15" s="1239"/>
      <c r="U15" s="1239"/>
      <c r="V15" s="1239"/>
      <c r="W15" s="1239"/>
      <c r="X15" s="1238"/>
      <c r="Y15" s="436"/>
      <c r="Z15" s="385"/>
      <c r="AA15" s="426"/>
      <c r="AB15" s="1"/>
      <c r="AC15" s="98"/>
      <c r="AD15" s="98"/>
      <c r="AE15" s="98"/>
      <c r="AF15" s="98"/>
      <c r="AG15" s="98"/>
      <c r="AH15" s="98"/>
      <c r="AI15" s="98"/>
      <c r="AJ15" s="98"/>
      <c r="AK15" s="98"/>
      <c r="AL15" s="98"/>
      <c r="AM15" s="98"/>
      <c r="AN15" s="98"/>
      <c r="AO15" s="98"/>
    </row>
    <row r="16" spans="1:41" s="16" customFormat="1" ht="12" customHeight="1">
      <c r="A16" s="1"/>
      <c r="B16" s="465"/>
      <c r="C16" s="466"/>
      <c r="D16" s="460" t="s">
        <v>790</v>
      </c>
      <c r="E16" s="1235" t="s">
        <v>791</v>
      </c>
      <c r="F16" s="1236"/>
      <c r="G16" s="462" t="s">
        <v>722</v>
      </c>
      <c r="H16" s="420"/>
      <c r="I16" s="315"/>
      <c r="J16" s="1228" t="s">
        <v>723</v>
      </c>
      <c r="K16" s="1228"/>
      <c r="L16" s="1228"/>
      <c r="M16" s="12"/>
      <c r="N16" s="316" t="s">
        <v>724</v>
      </c>
      <c r="O16" s="315"/>
      <c r="P16" s="489"/>
      <c r="Q16" s="1228" t="s">
        <v>200</v>
      </c>
      <c r="R16" s="1228"/>
      <c r="S16" s="1228"/>
      <c r="T16" s="420"/>
      <c r="U16" s="12"/>
      <c r="V16" s="420"/>
      <c r="W16" s="420"/>
      <c r="X16" s="423"/>
      <c r="Y16" s="424" t="s">
        <v>24</v>
      </c>
      <c r="Z16" s="261" t="s">
        <v>656</v>
      </c>
      <c r="AA16" s="426"/>
      <c r="AB16" s="1"/>
      <c r="AC16" s="98"/>
      <c r="AD16" s="98"/>
      <c r="AE16" s="98"/>
      <c r="AF16" s="98"/>
      <c r="AG16" s="98"/>
      <c r="AH16" s="98"/>
      <c r="AI16" s="98"/>
      <c r="AJ16" s="98"/>
      <c r="AK16" s="98"/>
      <c r="AL16" s="98"/>
      <c r="AM16" s="98"/>
      <c r="AN16" s="98"/>
      <c r="AO16" s="98"/>
    </row>
    <row r="17" spans="1:44" s="16" customFormat="1" ht="12" customHeight="1">
      <c r="A17" s="1"/>
      <c r="B17" s="436"/>
      <c r="C17" s="435"/>
      <c r="D17" s="467"/>
      <c r="E17" s="1237"/>
      <c r="F17" s="1238"/>
      <c r="G17" s="436" t="s">
        <v>725</v>
      </c>
      <c r="H17" s="308"/>
      <c r="I17" s="383"/>
      <c r="J17" s="1226" t="s">
        <v>723</v>
      </c>
      <c r="K17" s="1226"/>
      <c r="L17" s="1226"/>
      <c r="M17" s="308"/>
      <c r="N17" s="414" t="s">
        <v>726</v>
      </c>
      <c r="O17" s="308"/>
      <c r="P17" s="429"/>
      <c r="Q17" s="1226" t="s">
        <v>723</v>
      </c>
      <c r="R17" s="1226"/>
      <c r="S17" s="1226"/>
      <c r="T17" s="416"/>
      <c r="V17" s="429"/>
      <c r="W17" s="429"/>
      <c r="X17" s="430"/>
      <c r="Y17" s="419" t="s">
        <v>24</v>
      </c>
      <c r="Z17" s="262" t="s">
        <v>108</v>
      </c>
      <c r="AA17" s="426"/>
      <c r="AB17" s="1"/>
      <c r="AC17" s="98"/>
      <c r="AD17" s="98"/>
      <c r="AE17" s="98"/>
      <c r="AF17" s="98"/>
      <c r="AG17" s="98"/>
      <c r="AH17" s="98"/>
      <c r="AI17" s="98"/>
      <c r="AJ17" s="98"/>
      <c r="AK17" s="98"/>
      <c r="AL17" s="98"/>
      <c r="AM17" s="98"/>
      <c r="AN17" s="98"/>
      <c r="AO17" s="98"/>
      <c r="AP17" s="98"/>
      <c r="AQ17" s="98"/>
      <c r="AR17" s="98"/>
    </row>
    <row r="18" spans="1:51" s="98" customFormat="1" ht="12" customHeight="1">
      <c r="A18" s="1"/>
      <c r="B18" s="436"/>
      <c r="C18" s="320"/>
      <c r="D18" s="1208" t="s">
        <v>746</v>
      </c>
      <c r="E18" s="1240" t="s">
        <v>747</v>
      </c>
      <c r="F18" s="1241"/>
      <c r="G18" s="493" t="s">
        <v>748</v>
      </c>
      <c r="H18" s="478"/>
      <c r="I18" s="478"/>
      <c r="J18" s="420"/>
      <c r="K18" s="420"/>
      <c r="L18" s="420"/>
      <c r="M18" s="420"/>
      <c r="N18" s="420"/>
      <c r="O18" s="420"/>
      <c r="P18" s="420"/>
      <c r="Q18" s="420"/>
      <c r="R18" s="420"/>
      <c r="S18" s="479"/>
      <c r="T18" s="479"/>
      <c r="U18" s="479"/>
      <c r="V18" s="479"/>
      <c r="W18" s="479"/>
      <c r="X18" s="481"/>
      <c r="Y18" s="424" t="s">
        <v>24</v>
      </c>
      <c r="Z18" s="261" t="s">
        <v>656</v>
      </c>
      <c r="AA18" s="426"/>
      <c r="AB18" s="16"/>
      <c r="AP18" s="16"/>
      <c r="AQ18" s="16"/>
      <c r="AR18" s="16"/>
      <c r="AS18" s="16"/>
      <c r="AT18" s="16"/>
      <c r="AU18" s="16"/>
      <c r="AV18" s="16"/>
      <c r="AW18" s="16"/>
      <c r="AX18" s="16"/>
      <c r="AY18" s="16"/>
    </row>
    <row r="19" spans="1:51" s="98" customFormat="1" ht="12" customHeight="1">
      <c r="A19" s="1"/>
      <c r="B19" s="436"/>
      <c r="C19" s="320"/>
      <c r="D19" s="1209"/>
      <c r="E19" s="1242"/>
      <c r="F19" s="1243"/>
      <c r="G19" s="483" t="s">
        <v>23</v>
      </c>
      <c r="H19" s="1246" t="s">
        <v>749</v>
      </c>
      <c r="I19" s="1246"/>
      <c r="J19" s="306" t="s">
        <v>152</v>
      </c>
      <c r="K19" s="1234" t="s">
        <v>750</v>
      </c>
      <c r="L19" s="1234"/>
      <c r="M19" s="1212"/>
      <c r="N19" s="1212"/>
      <c r="O19" s="1212"/>
      <c r="P19" s="1212"/>
      <c r="Q19" s="1212"/>
      <c r="R19" s="1212"/>
      <c r="S19" s="1212"/>
      <c r="T19" s="1212"/>
      <c r="U19" s="1212"/>
      <c r="V19" s="1212"/>
      <c r="W19" s="306" t="s">
        <v>156</v>
      </c>
      <c r="X19" s="482"/>
      <c r="Y19" s="419" t="s">
        <v>24</v>
      </c>
      <c r="Z19" s="262" t="s">
        <v>108</v>
      </c>
      <c r="AA19" s="426"/>
      <c r="AB19" s="16"/>
      <c r="AP19" s="16"/>
      <c r="AQ19" s="16"/>
      <c r="AR19" s="16"/>
      <c r="AS19" s="16"/>
      <c r="AT19" s="16"/>
      <c r="AU19" s="16"/>
      <c r="AV19" s="16"/>
      <c r="AW19" s="16"/>
      <c r="AX19" s="16"/>
      <c r="AY19" s="16"/>
    </row>
    <row r="20" spans="1:51" s="98" customFormat="1" ht="12" customHeight="1">
      <c r="A20" s="1"/>
      <c r="B20" s="436"/>
      <c r="C20" s="320"/>
      <c r="D20" s="1209"/>
      <c r="E20" s="1242"/>
      <c r="F20" s="1243"/>
      <c r="G20" s="495"/>
      <c r="H20" s="433"/>
      <c r="I20" s="433"/>
      <c r="J20" s="306" t="s">
        <v>152</v>
      </c>
      <c r="K20" s="1234" t="s">
        <v>750</v>
      </c>
      <c r="L20" s="1234"/>
      <c r="M20" s="1212"/>
      <c r="N20" s="1212"/>
      <c r="O20" s="1212"/>
      <c r="P20" s="1212"/>
      <c r="Q20" s="1212"/>
      <c r="R20" s="1212"/>
      <c r="S20" s="1212"/>
      <c r="T20" s="1212"/>
      <c r="U20" s="1212"/>
      <c r="V20" s="1212"/>
      <c r="W20" s="306" t="s">
        <v>156</v>
      </c>
      <c r="X20" s="482"/>
      <c r="Y20" s="436"/>
      <c r="Z20" s="385"/>
      <c r="AA20" s="426"/>
      <c r="AB20" s="16"/>
      <c r="AP20" s="16"/>
      <c r="AQ20" s="16"/>
      <c r="AR20" s="16"/>
      <c r="AS20" s="16"/>
      <c r="AT20" s="16"/>
      <c r="AU20" s="16"/>
      <c r="AV20" s="16"/>
      <c r="AW20" s="16"/>
      <c r="AX20" s="16"/>
      <c r="AY20" s="16"/>
    </row>
    <row r="21" spans="1:51" s="98" customFormat="1" ht="12" customHeight="1">
      <c r="A21" s="1"/>
      <c r="B21" s="436"/>
      <c r="C21" s="320"/>
      <c r="D21" s="1209"/>
      <c r="E21" s="1242"/>
      <c r="F21" s="1243"/>
      <c r="G21" s="483" t="s">
        <v>23</v>
      </c>
      <c r="H21" s="383" t="s">
        <v>751</v>
      </c>
      <c r="I21" s="383"/>
      <c r="J21" s="383"/>
      <c r="K21" s="383"/>
      <c r="L21" s="433"/>
      <c r="M21" s="383"/>
      <c r="N21" s="383"/>
      <c r="O21" s="383"/>
      <c r="P21" s="383"/>
      <c r="Q21" s="383"/>
      <c r="R21" s="383"/>
      <c r="S21" s="306"/>
      <c r="T21" s="306"/>
      <c r="U21" s="306"/>
      <c r="V21" s="433"/>
      <c r="W21" s="383"/>
      <c r="X21" s="430"/>
      <c r="Y21" s="436"/>
      <c r="Z21" s="385"/>
      <c r="AA21" s="426"/>
      <c r="AB21" s="16"/>
      <c r="AP21" s="16"/>
      <c r="AQ21" s="16"/>
      <c r="AR21" s="16"/>
      <c r="AS21" s="16"/>
      <c r="AT21" s="16"/>
      <c r="AU21" s="16"/>
      <c r="AV21" s="16"/>
      <c r="AW21" s="16"/>
      <c r="AX21" s="16"/>
      <c r="AY21" s="16"/>
    </row>
    <row r="22" spans="1:51" s="98" customFormat="1" ht="12" customHeight="1">
      <c r="A22" s="1"/>
      <c r="B22" s="436"/>
      <c r="C22" s="320"/>
      <c r="D22" s="471"/>
      <c r="E22" s="1242"/>
      <c r="F22" s="1243"/>
      <c r="G22" s="483" t="s">
        <v>23</v>
      </c>
      <c r="H22" s="308" t="s">
        <v>752</v>
      </c>
      <c r="I22" s="383"/>
      <c r="J22" s="383"/>
      <c r="K22" s="383"/>
      <c r="L22" s="433"/>
      <c r="M22" s="308"/>
      <c r="N22" s="383"/>
      <c r="O22" s="383"/>
      <c r="P22" s="383"/>
      <c r="Q22" s="383"/>
      <c r="R22" s="308"/>
      <c r="S22" s="383"/>
      <c r="T22" s="306"/>
      <c r="U22" s="306"/>
      <c r="V22" s="433"/>
      <c r="W22" s="383"/>
      <c r="X22" s="430"/>
      <c r="Y22" s="436"/>
      <c r="Z22" s="385"/>
      <c r="AA22" s="426"/>
      <c r="AB22" s="16"/>
      <c r="AP22" s="16"/>
      <c r="AQ22" s="16"/>
      <c r="AR22" s="16"/>
      <c r="AS22" s="16"/>
      <c r="AT22" s="16"/>
      <c r="AU22" s="16"/>
      <c r="AV22" s="16"/>
      <c r="AW22" s="16"/>
      <c r="AX22" s="16"/>
      <c r="AY22" s="16"/>
    </row>
    <row r="23" spans="1:51" s="98" customFormat="1" ht="12" customHeight="1">
      <c r="A23" s="1"/>
      <c r="B23" s="436"/>
      <c r="C23" s="320"/>
      <c r="D23" s="471"/>
      <c r="E23" s="1242"/>
      <c r="F23" s="1243"/>
      <c r="G23" s="436" t="s">
        <v>753</v>
      </c>
      <c r="H23" s="308"/>
      <c r="I23" s="383"/>
      <c r="J23" s="383"/>
      <c r="K23" s="383"/>
      <c r="L23" s="483" t="s">
        <v>23</v>
      </c>
      <c r="M23" s="383" t="s">
        <v>754</v>
      </c>
      <c r="N23" s="306"/>
      <c r="O23" s="306"/>
      <c r="P23" s="306"/>
      <c r="Q23" s="306"/>
      <c r="R23" s="306"/>
      <c r="S23" s="306"/>
      <c r="T23" s="306"/>
      <c r="U23" s="306"/>
      <c r="V23" s="306"/>
      <c r="W23" s="383"/>
      <c r="X23" s="430"/>
      <c r="Y23" s="436"/>
      <c r="Z23" s="385"/>
      <c r="AA23" s="426"/>
      <c r="AB23" s="16"/>
      <c r="AP23" s="16"/>
      <c r="AQ23" s="16"/>
      <c r="AR23" s="16"/>
      <c r="AS23" s="16"/>
      <c r="AT23" s="16"/>
      <c r="AU23" s="16"/>
      <c r="AV23" s="16"/>
      <c r="AW23" s="16"/>
      <c r="AX23" s="16"/>
      <c r="AY23" s="16"/>
    </row>
    <row r="24" spans="1:51" s="98" customFormat="1" ht="12" customHeight="1">
      <c r="A24" s="1"/>
      <c r="B24" s="436"/>
      <c r="C24" s="320"/>
      <c r="D24" s="486"/>
      <c r="E24" s="1242"/>
      <c r="F24" s="1243"/>
      <c r="G24" s="495"/>
      <c r="H24" s="433"/>
      <c r="I24" s="433" t="s">
        <v>755</v>
      </c>
      <c r="J24" s="433"/>
      <c r="K24" s="433"/>
      <c r="L24" s="1222"/>
      <c r="M24" s="1222"/>
      <c r="N24" s="1222"/>
      <c r="O24" s="1222"/>
      <c r="P24" s="1222"/>
      <c r="Q24" s="1222"/>
      <c r="R24" s="1222"/>
      <c r="S24" s="1222"/>
      <c r="T24" s="1222"/>
      <c r="U24" s="1222"/>
      <c r="V24" s="1222"/>
      <c r="W24" s="383" t="s">
        <v>156</v>
      </c>
      <c r="X24" s="430"/>
      <c r="Y24" s="436"/>
      <c r="Z24" s="385"/>
      <c r="AA24" s="426"/>
      <c r="AB24" s="16"/>
      <c r="AP24" s="16"/>
      <c r="AQ24" s="16"/>
      <c r="AR24" s="16"/>
      <c r="AS24" s="16"/>
      <c r="AT24" s="16"/>
      <c r="AU24" s="16"/>
      <c r="AV24" s="16"/>
      <c r="AW24" s="16"/>
      <c r="AX24" s="16"/>
      <c r="AY24" s="16"/>
    </row>
    <row r="25" spans="1:51" s="98" customFormat="1" ht="12" customHeight="1">
      <c r="A25" s="1"/>
      <c r="B25" s="436"/>
      <c r="C25" s="320"/>
      <c r="D25" s="486"/>
      <c r="E25" s="1242"/>
      <c r="F25" s="1243"/>
      <c r="G25" s="436" t="s">
        <v>756</v>
      </c>
      <c r="H25" s="308"/>
      <c r="I25" s="383"/>
      <c r="J25" s="383"/>
      <c r="K25" s="383"/>
      <c r="L25" s="483" t="s">
        <v>23</v>
      </c>
      <c r="M25" s="383" t="s">
        <v>757</v>
      </c>
      <c r="N25" s="306"/>
      <c r="O25" s="306"/>
      <c r="P25" s="306"/>
      <c r="Q25" s="306"/>
      <c r="R25" s="306"/>
      <c r="S25" s="306"/>
      <c r="T25" s="306"/>
      <c r="U25" s="306"/>
      <c r="V25" s="306"/>
      <c r="W25" s="383"/>
      <c r="X25" s="430"/>
      <c r="Y25" s="436"/>
      <c r="Z25" s="385"/>
      <c r="AA25" s="426"/>
      <c r="AB25" s="16"/>
      <c r="AP25" s="16"/>
      <c r="AQ25" s="16"/>
      <c r="AR25" s="16"/>
      <c r="AS25" s="16"/>
      <c r="AT25" s="16"/>
      <c r="AU25" s="16"/>
      <c r="AV25" s="16"/>
      <c r="AW25" s="16"/>
      <c r="AX25" s="16"/>
      <c r="AY25" s="16"/>
    </row>
    <row r="26" spans="1:41" s="16" customFormat="1" ht="12" customHeight="1">
      <c r="A26" s="1"/>
      <c r="B26" s="436"/>
      <c r="C26" s="320"/>
      <c r="D26" s="467"/>
      <c r="E26" s="1244"/>
      <c r="F26" s="1245"/>
      <c r="G26" s="495"/>
      <c r="H26" s="433"/>
      <c r="I26" s="433" t="s">
        <v>758</v>
      </c>
      <c r="J26" s="433"/>
      <c r="K26" s="433"/>
      <c r="L26" s="1222"/>
      <c r="M26" s="1222"/>
      <c r="N26" s="1222"/>
      <c r="O26" s="1222"/>
      <c r="P26" s="1222"/>
      <c r="Q26" s="1222"/>
      <c r="R26" s="1222"/>
      <c r="S26" s="1222"/>
      <c r="T26" s="1222"/>
      <c r="U26" s="1222"/>
      <c r="V26" s="1222"/>
      <c r="W26" s="383" t="s">
        <v>156</v>
      </c>
      <c r="X26" s="430"/>
      <c r="Y26" s="436"/>
      <c r="Z26" s="385"/>
      <c r="AA26" s="426"/>
      <c r="AC26" s="98"/>
      <c r="AD26" s="98"/>
      <c r="AE26" s="98"/>
      <c r="AF26" s="98"/>
      <c r="AG26" s="98"/>
      <c r="AH26" s="98"/>
      <c r="AI26" s="98"/>
      <c r="AJ26" s="98"/>
      <c r="AK26" s="98"/>
      <c r="AL26" s="98"/>
      <c r="AM26" s="98"/>
      <c r="AN26" s="98"/>
      <c r="AO26" s="98"/>
    </row>
    <row r="27" spans="1:41" s="16" customFormat="1" ht="12" customHeight="1">
      <c r="A27" s="1"/>
      <c r="B27" s="436"/>
      <c r="C27" s="320"/>
      <c r="D27" s="460" t="s">
        <v>792</v>
      </c>
      <c r="E27" s="1249" t="s">
        <v>731</v>
      </c>
      <c r="F27" s="1250"/>
      <c r="G27" s="1205" t="s">
        <v>793</v>
      </c>
      <c r="H27" s="1206"/>
      <c r="I27" s="500" t="s">
        <v>24</v>
      </c>
      <c r="J27" s="420" t="s">
        <v>794</v>
      </c>
      <c r="K27" s="420"/>
      <c r="L27" s="478"/>
      <c r="M27" s="420"/>
      <c r="N27" s="420"/>
      <c r="O27" s="420"/>
      <c r="P27" s="420"/>
      <c r="Q27" s="500" t="s">
        <v>24</v>
      </c>
      <c r="R27" s="420" t="s">
        <v>795</v>
      </c>
      <c r="S27" s="479"/>
      <c r="T27" s="479"/>
      <c r="U27" s="479"/>
      <c r="V27" s="478"/>
      <c r="W27" s="420"/>
      <c r="X27" s="423"/>
      <c r="Y27" s="424" t="s">
        <v>24</v>
      </c>
      <c r="Z27" s="261" t="s">
        <v>656</v>
      </c>
      <c r="AA27" s="426"/>
      <c r="AC27" s="98"/>
      <c r="AD27" s="98"/>
      <c r="AE27" s="98"/>
      <c r="AF27" s="98"/>
      <c r="AG27" s="98"/>
      <c r="AH27" s="98"/>
      <c r="AI27" s="98"/>
      <c r="AJ27" s="98"/>
      <c r="AK27" s="98"/>
      <c r="AL27" s="98"/>
      <c r="AM27" s="98"/>
      <c r="AN27" s="98"/>
      <c r="AO27" s="98"/>
    </row>
    <row r="28" spans="1:41" s="16" customFormat="1" ht="12" customHeight="1">
      <c r="A28" s="1"/>
      <c r="B28" s="436"/>
      <c r="C28" s="320"/>
      <c r="D28" s="467"/>
      <c r="E28" s="1251"/>
      <c r="F28" s="1252"/>
      <c r="G28" s="436"/>
      <c r="H28" s="472"/>
      <c r="I28" s="483" t="s">
        <v>24</v>
      </c>
      <c r="J28" s="1229" t="s">
        <v>796</v>
      </c>
      <c r="K28" s="1229"/>
      <c r="L28" s="472" t="s">
        <v>152</v>
      </c>
      <c r="M28" s="483" t="s">
        <v>24</v>
      </c>
      <c r="N28" s="383" t="s">
        <v>786</v>
      </c>
      <c r="O28" s="383"/>
      <c r="P28" s="483" t="s">
        <v>24</v>
      </c>
      <c r="Q28" s="994" t="s">
        <v>737</v>
      </c>
      <c r="R28" s="994"/>
      <c r="S28" s="994"/>
      <c r="T28" s="472" t="s">
        <v>156</v>
      </c>
      <c r="U28" s="433"/>
      <c r="V28" s="433"/>
      <c r="W28" s="433"/>
      <c r="X28" s="511"/>
      <c r="Y28" s="419" t="s">
        <v>24</v>
      </c>
      <c r="Z28" s="262" t="s">
        <v>108</v>
      </c>
      <c r="AA28" s="426"/>
      <c r="AC28" s="98"/>
      <c r="AD28" s="98"/>
      <c r="AE28" s="98"/>
      <c r="AF28" s="98"/>
      <c r="AG28" s="98"/>
      <c r="AH28" s="98"/>
      <c r="AI28" s="98"/>
      <c r="AJ28" s="98"/>
      <c r="AK28" s="98"/>
      <c r="AL28" s="98"/>
      <c r="AM28" s="98"/>
      <c r="AN28" s="98"/>
      <c r="AO28" s="98"/>
    </row>
    <row r="29" spans="1:41" s="16" customFormat="1" ht="12" customHeight="1">
      <c r="A29" s="1"/>
      <c r="B29" s="436"/>
      <c r="C29" s="320"/>
      <c r="D29" s="467"/>
      <c r="E29" s="1251"/>
      <c r="F29" s="1252"/>
      <c r="G29" s="1205" t="s">
        <v>797</v>
      </c>
      <c r="H29" s="1206"/>
      <c r="I29" s="500" t="s">
        <v>24</v>
      </c>
      <c r="J29" s="420" t="s">
        <v>798</v>
      </c>
      <c r="K29" s="420"/>
      <c r="L29" s="478"/>
      <c r="M29" s="420"/>
      <c r="N29" s="420"/>
      <c r="O29" s="420"/>
      <c r="P29" s="420"/>
      <c r="Q29" s="500" t="s">
        <v>24</v>
      </c>
      <c r="R29" s="420"/>
      <c r="S29" s="479"/>
      <c r="T29" s="479"/>
      <c r="U29" s="479"/>
      <c r="V29" s="478"/>
      <c r="W29" s="420"/>
      <c r="X29" s="423"/>
      <c r="Y29" s="436"/>
      <c r="Z29" s="385"/>
      <c r="AA29" s="426"/>
      <c r="AC29" s="98"/>
      <c r="AD29" s="98"/>
      <c r="AE29" s="98"/>
      <c r="AF29" s="98"/>
      <c r="AG29" s="98"/>
      <c r="AH29" s="98"/>
      <c r="AI29" s="98"/>
      <c r="AJ29" s="98"/>
      <c r="AK29" s="98"/>
      <c r="AL29" s="98"/>
      <c r="AM29" s="98"/>
      <c r="AN29" s="98"/>
      <c r="AO29" s="98"/>
    </row>
    <row r="30" spans="1:41" s="16" customFormat="1" ht="12" customHeight="1">
      <c r="A30" s="1"/>
      <c r="B30" s="436"/>
      <c r="C30" s="320"/>
      <c r="D30" s="467"/>
      <c r="E30" s="1251"/>
      <c r="F30" s="1252"/>
      <c r="G30" s="436"/>
      <c r="H30" s="472"/>
      <c r="I30" s="483" t="s">
        <v>24</v>
      </c>
      <c r="J30" s="1229" t="s">
        <v>796</v>
      </c>
      <c r="K30" s="1229"/>
      <c r="L30" s="472" t="s">
        <v>152</v>
      </c>
      <c r="M30" s="483" t="s">
        <v>24</v>
      </c>
      <c r="N30" s="383" t="s">
        <v>786</v>
      </c>
      <c r="O30" s="383"/>
      <c r="P30" s="483" t="s">
        <v>24</v>
      </c>
      <c r="Q30" s="994" t="s">
        <v>799</v>
      </c>
      <c r="R30" s="994"/>
      <c r="S30" s="994"/>
      <c r="T30" s="483" t="s">
        <v>24</v>
      </c>
      <c r="U30" s="1227" t="s">
        <v>800</v>
      </c>
      <c r="V30" s="1227"/>
      <c r="W30" s="1227"/>
      <c r="X30" s="511" t="s">
        <v>156</v>
      </c>
      <c r="Y30" s="436"/>
      <c r="Z30" s="385"/>
      <c r="AA30" s="426"/>
      <c r="AC30" s="98"/>
      <c r="AD30" s="98"/>
      <c r="AE30" s="98"/>
      <c r="AF30" s="98"/>
      <c r="AG30" s="98"/>
      <c r="AH30" s="98"/>
      <c r="AI30" s="98"/>
      <c r="AJ30" s="98"/>
      <c r="AK30" s="98"/>
      <c r="AL30" s="98"/>
      <c r="AM30" s="98"/>
      <c r="AN30" s="98"/>
      <c r="AO30" s="98"/>
    </row>
    <row r="31" spans="1:41" s="16" customFormat="1" ht="12" customHeight="1">
      <c r="A31" s="1"/>
      <c r="B31" s="436"/>
      <c r="C31" s="320"/>
      <c r="D31" s="467"/>
      <c r="E31" s="1251"/>
      <c r="F31" s="1252"/>
      <c r="G31" s="1205" t="s">
        <v>801</v>
      </c>
      <c r="H31" s="1206"/>
      <c r="I31" s="500" t="s">
        <v>24</v>
      </c>
      <c r="J31" s="420" t="s">
        <v>798</v>
      </c>
      <c r="K31" s="420"/>
      <c r="L31" s="478"/>
      <c r="M31" s="420"/>
      <c r="N31" s="420"/>
      <c r="O31" s="420"/>
      <c r="P31" s="420"/>
      <c r="Q31" s="500" t="s">
        <v>24</v>
      </c>
      <c r="R31" s="420"/>
      <c r="S31" s="479"/>
      <c r="T31" s="479"/>
      <c r="U31" s="479"/>
      <c r="V31" s="478"/>
      <c r="W31" s="420"/>
      <c r="X31" s="423"/>
      <c r="Y31" s="436"/>
      <c r="Z31" s="385"/>
      <c r="AA31" s="426"/>
      <c r="AC31" s="98"/>
      <c r="AD31" s="98"/>
      <c r="AE31" s="98"/>
      <c r="AF31" s="98"/>
      <c r="AG31" s="98"/>
      <c r="AH31" s="98"/>
      <c r="AI31" s="98"/>
      <c r="AJ31" s="98"/>
      <c r="AK31" s="98"/>
      <c r="AL31" s="98"/>
      <c r="AM31" s="98"/>
      <c r="AN31" s="98"/>
      <c r="AO31" s="98"/>
    </row>
    <row r="32" spans="1:41" s="16" customFormat="1" ht="12" customHeight="1">
      <c r="A32" s="1"/>
      <c r="B32" s="436"/>
      <c r="C32" s="320"/>
      <c r="D32" s="467"/>
      <c r="E32" s="1251"/>
      <c r="F32" s="1252"/>
      <c r="G32" s="436"/>
      <c r="H32" s="472"/>
      <c r="I32" s="483" t="s">
        <v>24</v>
      </c>
      <c r="J32" s="1229" t="s">
        <v>796</v>
      </c>
      <c r="K32" s="1229"/>
      <c r="L32" s="472" t="s">
        <v>152</v>
      </c>
      <c r="M32" s="483" t="s">
        <v>24</v>
      </c>
      <c r="N32" s="383" t="s">
        <v>786</v>
      </c>
      <c r="O32" s="383"/>
      <c r="P32" s="483" t="s">
        <v>24</v>
      </c>
      <c r="Q32" s="994" t="s">
        <v>800</v>
      </c>
      <c r="R32" s="994"/>
      <c r="S32" s="994"/>
      <c r="T32" s="483" t="s">
        <v>24</v>
      </c>
      <c r="U32" s="1227"/>
      <c r="V32" s="1227"/>
      <c r="W32" s="1227"/>
      <c r="X32" s="511" t="s">
        <v>156</v>
      </c>
      <c r="Y32" s="436"/>
      <c r="Z32" s="385"/>
      <c r="AA32" s="426"/>
      <c r="AC32" s="98"/>
      <c r="AD32" s="98"/>
      <c r="AE32" s="98"/>
      <c r="AF32" s="98"/>
      <c r="AG32" s="98"/>
      <c r="AH32" s="98"/>
      <c r="AI32" s="98"/>
      <c r="AJ32" s="98"/>
      <c r="AK32" s="98"/>
      <c r="AL32" s="98"/>
      <c r="AM32" s="98"/>
      <c r="AN32" s="98"/>
      <c r="AO32" s="98"/>
    </row>
    <row r="33" spans="1:41" s="16" customFormat="1" ht="12" customHeight="1">
      <c r="A33" s="1"/>
      <c r="B33" s="436"/>
      <c r="C33" s="320"/>
      <c r="D33" s="467"/>
      <c r="E33" s="1251"/>
      <c r="F33" s="1252"/>
      <c r="G33" s="1205" t="s">
        <v>802</v>
      </c>
      <c r="H33" s="1206"/>
      <c r="I33" s="500" t="s">
        <v>24</v>
      </c>
      <c r="J33" s="420" t="s">
        <v>798</v>
      </c>
      <c r="K33" s="420"/>
      <c r="L33" s="478"/>
      <c r="M33" s="420"/>
      <c r="N33" s="420"/>
      <c r="O33" s="420"/>
      <c r="P33" s="420"/>
      <c r="Q33" s="500" t="s">
        <v>24</v>
      </c>
      <c r="R33" s="420"/>
      <c r="S33" s="479"/>
      <c r="T33" s="479"/>
      <c r="U33" s="479"/>
      <c r="V33" s="478"/>
      <c r="W33" s="420"/>
      <c r="X33" s="423"/>
      <c r="Y33" s="436"/>
      <c r="Z33" s="385"/>
      <c r="AA33" s="426"/>
      <c r="AC33" s="98"/>
      <c r="AD33" s="98"/>
      <c r="AE33" s="98"/>
      <c r="AF33" s="98"/>
      <c r="AG33" s="98"/>
      <c r="AH33" s="98"/>
      <c r="AI33" s="98"/>
      <c r="AJ33" s="98"/>
      <c r="AK33" s="98"/>
      <c r="AL33" s="98"/>
      <c r="AM33" s="98"/>
      <c r="AN33" s="98"/>
      <c r="AO33" s="98"/>
    </row>
    <row r="34" spans="1:41" s="16" customFormat="1" ht="12" customHeight="1">
      <c r="A34" s="1"/>
      <c r="B34" s="465"/>
      <c r="C34" s="435"/>
      <c r="D34" s="467"/>
      <c r="E34" s="1251"/>
      <c r="F34" s="1252"/>
      <c r="G34" s="436"/>
      <c r="H34" s="472"/>
      <c r="I34" s="483" t="s">
        <v>24</v>
      </c>
      <c r="J34" s="1229" t="s">
        <v>796</v>
      </c>
      <c r="K34" s="1229"/>
      <c r="L34" s="472" t="s">
        <v>152</v>
      </c>
      <c r="M34" s="483" t="s">
        <v>24</v>
      </c>
      <c r="N34" s="383" t="s">
        <v>786</v>
      </c>
      <c r="O34" s="383"/>
      <c r="P34" s="483" t="s">
        <v>24</v>
      </c>
      <c r="Q34" s="994" t="s">
        <v>799</v>
      </c>
      <c r="R34" s="994"/>
      <c r="S34" s="994"/>
      <c r="T34" s="483" t="s">
        <v>24</v>
      </c>
      <c r="U34" s="1227" t="s">
        <v>800</v>
      </c>
      <c r="V34" s="1227"/>
      <c r="W34" s="1227"/>
      <c r="X34" s="511" t="s">
        <v>156</v>
      </c>
      <c r="Y34" s="436"/>
      <c r="Z34" s="385"/>
      <c r="AA34" s="426"/>
      <c r="AC34" s="98"/>
      <c r="AD34" s="98"/>
      <c r="AE34" s="98"/>
      <c r="AF34" s="98"/>
      <c r="AG34" s="98"/>
      <c r="AH34" s="98"/>
      <c r="AI34" s="98"/>
      <c r="AJ34" s="98"/>
      <c r="AK34" s="98"/>
      <c r="AL34" s="98"/>
      <c r="AM34" s="98"/>
      <c r="AN34" s="98"/>
      <c r="AO34" s="98"/>
    </row>
    <row r="35" spans="1:41" s="16" customFormat="1" ht="12" customHeight="1">
      <c r="A35" s="1"/>
      <c r="B35" s="465"/>
      <c r="C35" s="435"/>
      <c r="D35" s="1257" t="s">
        <v>815</v>
      </c>
      <c r="E35" s="1251"/>
      <c r="F35" s="1252"/>
      <c r="G35" s="1205" t="s">
        <v>803</v>
      </c>
      <c r="H35" s="1206"/>
      <c r="I35" s="500" t="s">
        <v>24</v>
      </c>
      <c r="J35" s="420" t="s">
        <v>798</v>
      </c>
      <c r="K35" s="420"/>
      <c r="L35" s="478"/>
      <c r="M35" s="420"/>
      <c r="N35" s="420"/>
      <c r="O35" s="420"/>
      <c r="P35" s="420"/>
      <c r="Q35" s="500" t="s">
        <v>24</v>
      </c>
      <c r="R35" s="420"/>
      <c r="S35" s="479"/>
      <c r="T35" s="479"/>
      <c r="U35" s="479"/>
      <c r="V35" s="478"/>
      <c r="W35" s="420"/>
      <c r="X35" s="423"/>
      <c r="Y35" s="436"/>
      <c r="Z35" s="385"/>
      <c r="AA35" s="426"/>
      <c r="AC35" s="98"/>
      <c r="AD35" s="98"/>
      <c r="AE35" s="98"/>
      <c r="AF35" s="98"/>
      <c r="AG35" s="98"/>
      <c r="AH35" s="98"/>
      <c r="AI35" s="98"/>
      <c r="AJ35" s="98"/>
      <c r="AK35" s="98"/>
      <c r="AL35" s="98"/>
      <c r="AM35" s="98"/>
      <c r="AN35" s="98"/>
      <c r="AO35" s="98"/>
    </row>
    <row r="36" spans="1:41" s="16" customFormat="1" ht="12" customHeight="1">
      <c r="A36" s="1"/>
      <c r="B36" s="465"/>
      <c r="C36" s="435"/>
      <c r="D36" s="1257"/>
      <c r="E36" s="1251"/>
      <c r="F36" s="1252"/>
      <c r="G36" s="436"/>
      <c r="H36" s="472"/>
      <c r="I36" s="483" t="s">
        <v>24</v>
      </c>
      <c r="J36" s="1229" t="s">
        <v>796</v>
      </c>
      <c r="K36" s="1229"/>
      <c r="L36" s="472" t="s">
        <v>152</v>
      </c>
      <c r="M36" s="483" t="s">
        <v>24</v>
      </c>
      <c r="N36" s="383" t="s">
        <v>786</v>
      </c>
      <c r="O36" s="383"/>
      <c r="P36" s="483" t="s">
        <v>24</v>
      </c>
      <c r="Q36" s="994"/>
      <c r="R36" s="994"/>
      <c r="S36" s="994"/>
      <c r="T36" s="483" t="s">
        <v>24</v>
      </c>
      <c r="U36" s="1227"/>
      <c r="V36" s="1227"/>
      <c r="W36" s="1227"/>
      <c r="X36" s="511" t="s">
        <v>156</v>
      </c>
      <c r="Y36" s="436"/>
      <c r="Z36" s="385"/>
      <c r="AA36" s="426"/>
      <c r="AC36" s="98"/>
      <c r="AD36" s="98"/>
      <c r="AE36" s="98"/>
      <c r="AF36" s="98"/>
      <c r="AG36" s="98"/>
      <c r="AH36" s="98"/>
      <c r="AI36" s="98"/>
      <c r="AJ36" s="98"/>
      <c r="AK36" s="98"/>
      <c r="AL36" s="98"/>
      <c r="AM36" s="98"/>
      <c r="AN36" s="98"/>
      <c r="AO36" s="98"/>
    </row>
    <row r="37" spans="1:41" s="16" customFormat="1" ht="12" customHeight="1">
      <c r="A37" s="1"/>
      <c r="B37" s="465"/>
      <c r="C37" s="435"/>
      <c r="D37" s="484" t="s">
        <v>816</v>
      </c>
      <c r="E37" s="1240" t="s">
        <v>817</v>
      </c>
      <c r="F37" s="1241"/>
      <c r="G37" s="462" t="s">
        <v>804</v>
      </c>
      <c r="H37" s="480"/>
      <c r="I37" s="463"/>
      <c r="J37" s="463"/>
      <c r="K37" s="463"/>
      <c r="L37" s="480"/>
      <c r="M37" s="463"/>
      <c r="N37" s="463"/>
      <c r="O37" s="463"/>
      <c r="P37" s="480"/>
      <c r="Q37" s="487"/>
      <c r="R37" s="487"/>
      <c r="S37" s="487"/>
      <c r="T37" s="480"/>
      <c r="U37" s="487"/>
      <c r="V37" s="487"/>
      <c r="W37" s="487"/>
      <c r="X37" s="512"/>
      <c r="Y37" s="436"/>
      <c r="Z37" s="385"/>
      <c r="AA37" s="426"/>
      <c r="AC37" s="98"/>
      <c r="AD37" s="98"/>
      <c r="AE37" s="98"/>
      <c r="AF37" s="98"/>
      <c r="AG37" s="98"/>
      <c r="AH37" s="98"/>
      <c r="AI37" s="98"/>
      <c r="AJ37" s="98"/>
      <c r="AK37" s="98"/>
      <c r="AL37" s="98"/>
      <c r="AM37" s="98"/>
      <c r="AN37" s="98"/>
      <c r="AO37" s="98"/>
    </row>
    <row r="38" spans="1:41" s="16" customFormat="1" ht="12" customHeight="1">
      <c r="A38" s="1"/>
      <c r="B38" s="465"/>
      <c r="C38" s="435"/>
      <c r="D38" s="471"/>
      <c r="E38" s="1242"/>
      <c r="F38" s="1243"/>
      <c r="G38" s="1224" t="s">
        <v>233</v>
      </c>
      <c r="H38" s="1225"/>
      <c r="I38" s="483" t="s">
        <v>24</v>
      </c>
      <c r="J38" s="516" t="s">
        <v>786</v>
      </c>
      <c r="M38" s="483" t="s">
        <v>24</v>
      </c>
      <c r="N38" s="409" t="s">
        <v>800</v>
      </c>
      <c r="O38" s="483" t="s">
        <v>24</v>
      </c>
      <c r="P38" s="519" t="s">
        <v>318</v>
      </c>
      <c r="Q38" s="483" t="s">
        <v>24</v>
      </c>
      <c r="R38" s="517" t="s">
        <v>808</v>
      </c>
      <c r="V38" s="433"/>
      <c r="W38" s="383"/>
      <c r="X38" s="430"/>
      <c r="Y38" s="436"/>
      <c r="Z38" s="385"/>
      <c r="AA38" s="426"/>
      <c r="AC38" s="98"/>
      <c r="AD38" s="98"/>
      <c r="AE38" s="98"/>
      <c r="AF38" s="98"/>
      <c r="AG38" s="98"/>
      <c r="AH38" s="98"/>
      <c r="AI38" s="98"/>
      <c r="AJ38" s="98"/>
      <c r="AK38" s="98"/>
      <c r="AL38" s="98"/>
      <c r="AM38" s="98"/>
      <c r="AN38" s="98"/>
      <c r="AO38" s="98"/>
    </row>
    <row r="39" spans="1:41" s="16" customFormat="1" ht="12" customHeight="1">
      <c r="A39" s="1"/>
      <c r="B39" s="465"/>
      <c r="C39" s="435"/>
      <c r="D39" s="471"/>
      <c r="E39" s="502"/>
      <c r="F39" s="491"/>
      <c r="G39" s="1224" t="s">
        <v>805</v>
      </c>
      <c r="H39" s="1225"/>
      <c r="I39" s="483" t="s">
        <v>24</v>
      </c>
      <c r="J39" s="516" t="s">
        <v>786</v>
      </c>
      <c r="K39" s="483" t="s">
        <v>24</v>
      </c>
      <c r="L39" s="409" t="s">
        <v>809</v>
      </c>
      <c r="M39" s="483" t="s">
        <v>24</v>
      </c>
      <c r="N39" s="409" t="s">
        <v>800</v>
      </c>
      <c r="O39" s="483" t="s">
        <v>24</v>
      </c>
      <c r="P39" s="519" t="s">
        <v>318</v>
      </c>
      <c r="V39" s="433"/>
      <c r="W39" s="383"/>
      <c r="X39" s="430"/>
      <c r="Y39" s="436"/>
      <c r="Z39" s="385"/>
      <c r="AA39" s="426"/>
      <c r="AC39" s="98"/>
      <c r="AD39" s="98"/>
      <c r="AE39" s="98"/>
      <c r="AF39" s="98"/>
      <c r="AG39" s="98"/>
      <c r="AH39" s="98"/>
      <c r="AI39" s="98"/>
      <c r="AJ39" s="98"/>
      <c r="AK39" s="98"/>
      <c r="AL39" s="98"/>
      <c r="AM39" s="98"/>
      <c r="AN39" s="98"/>
      <c r="AO39" s="98"/>
    </row>
    <row r="40" spans="1:41" s="16" customFormat="1" ht="12" customHeight="1">
      <c r="A40" s="1"/>
      <c r="B40" s="465"/>
      <c r="C40" s="435"/>
      <c r="D40" s="471"/>
      <c r="E40" s="502"/>
      <c r="F40" s="491"/>
      <c r="G40" s="1224" t="s">
        <v>124</v>
      </c>
      <c r="H40" s="1225"/>
      <c r="I40" s="483" t="s">
        <v>24</v>
      </c>
      <c r="J40" s="516" t="s">
        <v>786</v>
      </c>
      <c r="M40" s="483" t="s">
        <v>24</v>
      </c>
      <c r="N40" s="409" t="s">
        <v>800</v>
      </c>
      <c r="O40" s="483" t="s">
        <v>24</v>
      </c>
      <c r="P40" s="519" t="s">
        <v>318</v>
      </c>
      <c r="V40" s="433"/>
      <c r="W40" s="383"/>
      <c r="X40" s="430"/>
      <c r="Y40" s="436"/>
      <c r="Z40" s="385"/>
      <c r="AA40" s="426"/>
      <c r="AC40" s="98"/>
      <c r="AD40" s="98"/>
      <c r="AE40" s="98"/>
      <c r="AF40" s="98"/>
      <c r="AG40" s="98"/>
      <c r="AH40" s="98"/>
      <c r="AI40" s="98"/>
      <c r="AJ40" s="98"/>
      <c r="AK40" s="98"/>
      <c r="AL40" s="98"/>
      <c r="AM40" s="98"/>
      <c r="AN40" s="98"/>
      <c r="AO40" s="98"/>
    </row>
    <row r="41" spans="1:41" s="16" customFormat="1" ht="12" customHeight="1">
      <c r="A41" s="1"/>
      <c r="B41" s="465"/>
      <c r="C41" s="435"/>
      <c r="D41" s="471"/>
      <c r="E41" s="502"/>
      <c r="F41" s="491"/>
      <c r="G41" s="1224" t="s">
        <v>806</v>
      </c>
      <c r="H41" s="1225"/>
      <c r="I41" s="483" t="s">
        <v>24</v>
      </c>
      <c r="J41" s="516" t="s">
        <v>786</v>
      </c>
      <c r="K41" s="483" t="s">
        <v>24</v>
      </c>
      <c r="L41" s="409" t="s">
        <v>809</v>
      </c>
      <c r="M41" s="483" t="s">
        <v>24</v>
      </c>
      <c r="N41" s="409" t="s">
        <v>800</v>
      </c>
      <c r="O41" s="483" t="s">
        <v>24</v>
      </c>
      <c r="P41" s="519" t="s">
        <v>318</v>
      </c>
      <c r="V41" s="433"/>
      <c r="W41" s="383"/>
      <c r="X41" s="430"/>
      <c r="Y41" s="436"/>
      <c r="Z41" s="385"/>
      <c r="AA41" s="426"/>
      <c r="AC41" s="98"/>
      <c r="AD41" s="98"/>
      <c r="AE41" s="98"/>
      <c r="AF41" s="98"/>
      <c r="AG41" s="98"/>
      <c r="AH41" s="98"/>
      <c r="AI41" s="98"/>
      <c r="AJ41" s="98"/>
      <c r="AK41" s="98"/>
      <c r="AL41" s="98"/>
      <c r="AM41" s="98"/>
      <c r="AN41" s="98"/>
      <c r="AO41" s="98"/>
    </row>
    <row r="42" spans="1:41" s="16" customFormat="1" ht="12" customHeight="1">
      <c r="A42" s="1"/>
      <c r="B42" s="465"/>
      <c r="C42" s="435"/>
      <c r="D42" s="471"/>
      <c r="E42" s="502"/>
      <c r="F42" s="491"/>
      <c r="G42" s="1230" t="s">
        <v>807</v>
      </c>
      <c r="H42" s="1231"/>
      <c r="I42" s="483" t="s">
        <v>24</v>
      </c>
      <c r="J42" s="516" t="s">
        <v>786</v>
      </c>
      <c r="O42" s="483" t="s">
        <v>24</v>
      </c>
      <c r="P42" s="519" t="s">
        <v>318</v>
      </c>
      <c r="Q42" s="483" t="s">
        <v>24</v>
      </c>
      <c r="R42" s="1275" t="s">
        <v>810</v>
      </c>
      <c r="S42" s="1275"/>
      <c r="V42" s="433"/>
      <c r="W42" s="383"/>
      <c r="X42" s="430"/>
      <c r="Y42" s="436"/>
      <c r="Z42" s="385"/>
      <c r="AA42" s="426"/>
      <c r="AC42" s="98"/>
      <c r="AD42" s="98"/>
      <c r="AE42" s="98"/>
      <c r="AF42" s="98"/>
      <c r="AG42" s="98"/>
      <c r="AH42" s="98"/>
      <c r="AI42" s="98"/>
      <c r="AJ42" s="98"/>
      <c r="AK42" s="98"/>
      <c r="AL42" s="98"/>
      <c r="AM42" s="98"/>
      <c r="AN42" s="98"/>
      <c r="AO42" s="98"/>
    </row>
    <row r="43" spans="1:41" s="16" customFormat="1" ht="12" customHeight="1">
      <c r="A43" s="1"/>
      <c r="B43" s="465"/>
      <c r="C43" s="435"/>
      <c r="D43" s="471"/>
      <c r="E43" s="502"/>
      <c r="F43" s="491"/>
      <c r="G43" s="1232"/>
      <c r="H43" s="1233"/>
      <c r="I43" s="518"/>
      <c r="J43" s="383"/>
      <c r="N43" s="514"/>
      <c r="O43" s="514"/>
      <c r="P43" s="383"/>
      <c r="Q43" s="383"/>
      <c r="R43" s="1276"/>
      <c r="S43" s="1276"/>
      <c r="T43" s="306"/>
      <c r="U43" s="306"/>
      <c r="V43" s="433"/>
      <c r="W43" s="383"/>
      <c r="X43" s="430"/>
      <c r="Y43" s="436"/>
      <c r="Z43" s="385"/>
      <c r="AA43" s="426"/>
      <c r="AC43" s="98"/>
      <c r="AD43" s="98"/>
      <c r="AE43" s="98"/>
      <c r="AF43" s="98"/>
      <c r="AG43" s="98"/>
      <c r="AH43" s="98"/>
      <c r="AI43" s="98"/>
      <c r="AJ43" s="98"/>
      <c r="AK43" s="98"/>
      <c r="AL43" s="98"/>
      <c r="AM43" s="98"/>
      <c r="AN43" s="98"/>
      <c r="AO43" s="98"/>
    </row>
    <row r="44" spans="1:41" s="16" customFormat="1" ht="12" customHeight="1">
      <c r="A44" s="1"/>
      <c r="B44" s="465"/>
      <c r="C44" s="435"/>
      <c r="D44" s="471"/>
      <c r="E44" s="502"/>
      <c r="F44" s="491"/>
      <c r="G44" s="462" t="s">
        <v>811</v>
      </c>
      <c r="H44" s="480"/>
      <c r="I44" s="463"/>
      <c r="J44" s="463"/>
      <c r="K44" s="463"/>
      <c r="L44" s="480"/>
      <c r="M44" s="463"/>
      <c r="N44" s="463"/>
      <c r="O44" s="463"/>
      <c r="P44" s="480"/>
      <c r="Q44" s="487"/>
      <c r="R44" s="487"/>
      <c r="S44" s="487"/>
      <c r="T44" s="480"/>
      <c r="U44" s="487"/>
      <c r="V44" s="487"/>
      <c r="W44" s="487"/>
      <c r="X44" s="512"/>
      <c r="Y44" s="436"/>
      <c r="Z44" s="385"/>
      <c r="AA44" s="426"/>
      <c r="AC44" s="98"/>
      <c r="AD44" s="98"/>
      <c r="AE44" s="98"/>
      <c r="AF44" s="98"/>
      <c r="AG44" s="98"/>
      <c r="AH44" s="98"/>
      <c r="AI44" s="98"/>
      <c r="AJ44" s="98"/>
      <c r="AK44" s="98"/>
      <c r="AL44" s="98"/>
      <c r="AM44" s="98"/>
      <c r="AN44" s="98"/>
      <c r="AO44" s="98"/>
    </row>
    <row r="45" spans="1:41" s="16" customFormat="1" ht="12" customHeight="1">
      <c r="A45" s="1"/>
      <c r="B45" s="465"/>
      <c r="C45" s="435"/>
      <c r="D45" s="471"/>
      <c r="E45" s="502"/>
      <c r="F45" s="491"/>
      <c r="G45" s="1224" t="s">
        <v>233</v>
      </c>
      <c r="H45" s="1225"/>
      <c r="I45" s="483" t="s">
        <v>24</v>
      </c>
      <c r="J45" s="516" t="s">
        <v>786</v>
      </c>
      <c r="K45" s="483" t="s">
        <v>24</v>
      </c>
      <c r="L45" s="409" t="s">
        <v>809</v>
      </c>
      <c r="M45" s="483" t="s">
        <v>24</v>
      </c>
      <c r="N45" s="517" t="s">
        <v>812</v>
      </c>
      <c r="O45" s="483" t="s">
        <v>24</v>
      </c>
      <c r="P45" s="517" t="s">
        <v>813</v>
      </c>
      <c r="Q45" s="483" t="s">
        <v>24</v>
      </c>
      <c r="R45" s="517" t="s">
        <v>800</v>
      </c>
      <c r="S45" s="483" t="s">
        <v>24</v>
      </c>
      <c r="T45" s="1274" t="s">
        <v>318</v>
      </c>
      <c r="U45" s="1274"/>
      <c r="V45" s="433"/>
      <c r="W45" s="383"/>
      <c r="X45" s="430"/>
      <c r="Y45" s="436"/>
      <c r="Z45" s="385"/>
      <c r="AA45" s="426"/>
      <c r="AC45" s="98"/>
      <c r="AD45" s="98"/>
      <c r="AE45" s="98"/>
      <c r="AF45" s="98"/>
      <c r="AG45" s="98"/>
      <c r="AH45" s="98"/>
      <c r="AI45" s="98"/>
      <c r="AJ45" s="98"/>
      <c r="AK45" s="98"/>
      <c r="AL45" s="98"/>
      <c r="AM45" s="98"/>
      <c r="AN45" s="98"/>
      <c r="AO45" s="98"/>
    </row>
    <row r="46" spans="1:41" s="16" customFormat="1" ht="12" customHeight="1">
      <c r="A46" s="1"/>
      <c r="B46" s="465"/>
      <c r="C46" s="435"/>
      <c r="D46" s="471"/>
      <c r="E46" s="513"/>
      <c r="F46" s="435"/>
      <c r="G46" s="1224" t="s">
        <v>805</v>
      </c>
      <c r="H46" s="1225"/>
      <c r="I46" s="483" t="s">
        <v>24</v>
      </c>
      <c r="J46" s="516" t="s">
        <v>786</v>
      </c>
      <c r="K46" s="483" t="s">
        <v>24</v>
      </c>
      <c r="L46" s="409" t="s">
        <v>809</v>
      </c>
      <c r="M46" s="483" t="s">
        <v>24</v>
      </c>
      <c r="N46" s="517" t="s">
        <v>812</v>
      </c>
      <c r="O46" s="483" t="s">
        <v>24</v>
      </c>
      <c r="P46" s="517" t="s">
        <v>813</v>
      </c>
      <c r="Q46" s="483" t="s">
        <v>24</v>
      </c>
      <c r="R46" s="517" t="s">
        <v>800</v>
      </c>
      <c r="S46" s="483" t="s">
        <v>24</v>
      </c>
      <c r="T46" s="1274" t="s">
        <v>318</v>
      </c>
      <c r="U46" s="1274"/>
      <c r="V46" s="433"/>
      <c r="W46" s="383"/>
      <c r="X46" s="430"/>
      <c r="Y46" s="436"/>
      <c r="Z46" s="385"/>
      <c r="AA46" s="426"/>
      <c r="AC46" s="98"/>
      <c r="AD46" s="98"/>
      <c r="AE46" s="98"/>
      <c r="AF46" s="98"/>
      <c r="AG46" s="98"/>
      <c r="AH46" s="98"/>
      <c r="AI46" s="98"/>
      <c r="AJ46" s="98"/>
      <c r="AK46" s="98"/>
      <c r="AL46" s="98"/>
      <c r="AM46" s="98"/>
      <c r="AN46" s="98"/>
      <c r="AO46" s="98"/>
    </row>
    <row r="47" spans="1:41" s="16" customFormat="1" ht="12" customHeight="1">
      <c r="A47" s="1"/>
      <c r="B47" s="465"/>
      <c r="C47" s="435"/>
      <c r="D47" s="471"/>
      <c r="E47" s="503"/>
      <c r="F47" s="435"/>
      <c r="G47" s="1224" t="s">
        <v>124</v>
      </c>
      <c r="H47" s="1225"/>
      <c r="I47" s="483" t="s">
        <v>24</v>
      </c>
      <c r="J47" s="516" t="s">
        <v>786</v>
      </c>
      <c r="K47" s="483" t="s">
        <v>24</v>
      </c>
      <c r="L47" s="409" t="s">
        <v>809</v>
      </c>
      <c r="M47" s="483" t="s">
        <v>24</v>
      </c>
      <c r="N47" s="517" t="s">
        <v>812</v>
      </c>
      <c r="O47" s="483" t="s">
        <v>24</v>
      </c>
      <c r="P47" s="517" t="s">
        <v>813</v>
      </c>
      <c r="Q47" s="483" t="s">
        <v>24</v>
      </c>
      <c r="R47" s="517" t="s">
        <v>800</v>
      </c>
      <c r="S47" s="483" t="s">
        <v>24</v>
      </c>
      <c r="T47" s="1274" t="s">
        <v>318</v>
      </c>
      <c r="U47" s="1274"/>
      <c r="V47" s="433"/>
      <c r="W47" s="383"/>
      <c r="X47" s="430"/>
      <c r="Y47" s="436"/>
      <c r="Z47" s="385"/>
      <c r="AA47" s="426"/>
      <c r="AC47" s="98"/>
      <c r="AD47" s="98"/>
      <c r="AE47" s="98"/>
      <c r="AF47" s="98"/>
      <c r="AG47" s="98"/>
      <c r="AH47" s="98"/>
      <c r="AI47" s="98"/>
      <c r="AJ47" s="98"/>
      <c r="AK47" s="98"/>
      <c r="AL47" s="98"/>
      <c r="AM47" s="98"/>
      <c r="AN47" s="98"/>
      <c r="AO47" s="98"/>
    </row>
    <row r="48" spans="1:41" s="16" customFormat="1" ht="12" customHeight="1">
      <c r="A48" s="1"/>
      <c r="B48" s="465"/>
      <c r="C48" s="435"/>
      <c r="D48" s="467"/>
      <c r="E48" s="504"/>
      <c r="F48" s="505"/>
      <c r="G48" s="1224" t="s">
        <v>806</v>
      </c>
      <c r="H48" s="1225"/>
      <c r="I48" s="483" t="s">
        <v>24</v>
      </c>
      <c r="J48" s="516" t="s">
        <v>786</v>
      </c>
      <c r="K48" s="483" t="s">
        <v>24</v>
      </c>
      <c r="L48" s="409" t="s">
        <v>809</v>
      </c>
      <c r="M48" s="483" t="s">
        <v>24</v>
      </c>
      <c r="N48" s="517" t="s">
        <v>812</v>
      </c>
      <c r="O48" s="483" t="s">
        <v>24</v>
      </c>
      <c r="P48" s="517" t="s">
        <v>813</v>
      </c>
      <c r="Q48" s="483" t="s">
        <v>24</v>
      </c>
      <c r="R48" s="517" t="s">
        <v>800</v>
      </c>
      <c r="S48" s="483" t="s">
        <v>24</v>
      </c>
      <c r="T48" s="1274" t="s">
        <v>318</v>
      </c>
      <c r="U48" s="1274"/>
      <c r="V48" s="433"/>
      <c r="W48" s="383"/>
      <c r="X48" s="430"/>
      <c r="Y48" s="436"/>
      <c r="Z48" s="385"/>
      <c r="AA48" s="426"/>
      <c r="AC48" s="98"/>
      <c r="AD48" s="98"/>
      <c r="AE48" s="98"/>
      <c r="AF48" s="98"/>
      <c r="AG48" s="98"/>
      <c r="AH48" s="98"/>
      <c r="AI48" s="98"/>
      <c r="AJ48" s="98"/>
      <c r="AK48" s="98"/>
      <c r="AL48" s="98"/>
      <c r="AM48" s="98"/>
      <c r="AN48" s="98"/>
      <c r="AO48" s="98"/>
    </row>
    <row r="49" spans="1:41" s="16" customFormat="1" ht="12" customHeight="1">
      <c r="A49" s="1"/>
      <c r="B49" s="465"/>
      <c r="C49" s="435"/>
      <c r="D49" s="467"/>
      <c r="E49" s="504"/>
      <c r="F49" s="505"/>
      <c r="G49" s="1230" t="s">
        <v>807</v>
      </c>
      <c r="H49" s="1231"/>
      <c r="I49" s="483" t="s">
        <v>24</v>
      </c>
      <c r="J49" s="516" t="s">
        <v>786</v>
      </c>
      <c r="K49" s="483" t="s">
        <v>24</v>
      </c>
      <c r="L49" s="409" t="s">
        <v>809</v>
      </c>
      <c r="M49" s="483" t="s">
        <v>24</v>
      </c>
      <c r="N49" s="517" t="s">
        <v>812</v>
      </c>
      <c r="O49" s="483" t="s">
        <v>24</v>
      </c>
      <c r="P49" s="517" t="s">
        <v>813</v>
      </c>
      <c r="Q49" s="483" t="s">
        <v>24</v>
      </c>
      <c r="R49" s="517" t="s">
        <v>800</v>
      </c>
      <c r="S49" s="483" t="s">
        <v>24</v>
      </c>
      <c r="T49" s="1274" t="s">
        <v>318</v>
      </c>
      <c r="U49" s="1274"/>
      <c r="V49" s="433"/>
      <c r="W49" s="383"/>
      <c r="X49" s="430"/>
      <c r="Y49" s="436"/>
      <c r="Z49" s="385"/>
      <c r="AA49" s="426"/>
      <c r="AC49" s="98"/>
      <c r="AD49" s="98"/>
      <c r="AE49" s="98"/>
      <c r="AF49" s="98"/>
      <c r="AG49" s="98"/>
      <c r="AH49" s="98"/>
      <c r="AI49" s="98"/>
      <c r="AJ49" s="98"/>
      <c r="AK49" s="98"/>
      <c r="AL49" s="98"/>
      <c r="AM49" s="98"/>
      <c r="AN49" s="98"/>
      <c r="AO49" s="98"/>
    </row>
    <row r="50" spans="1:41" s="16" customFormat="1" ht="12" customHeight="1">
      <c r="A50" s="1"/>
      <c r="B50" s="465"/>
      <c r="C50" s="435"/>
      <c r="D50" s="467"/>
      <c r="E50" s="504"/>
      <c r="F50" s="505"/>
      <c r="G50" s="1230"/>
      <c r="H50" s="1231"/>
      <c r="I50" s="518"/>
      <c r="J50" s="383"/>
      <c r="K50" s="383"/>
      <c r="L50" s="433"/>
      <c r="M50" s="383"/>
      <c r="N50" s="514"/>
      <c r="O50" s="514"/>
      <c r="P50" s="383"/>
      <c r="Q50" s="383"/>
      <c r="R50" s="383"/>
      <c r="S50" s="306"/>
      <c r="T50" s="306"/>
      <c r="U50" s="306"/>
      <c r="V50" s="433"/>
      <c r="W50" s="383"/>
      <c r="X50" s="430"/>
      <c r="Y50" s="436"/>
      <c r="Z50" s="385"/>
      <c r="AA50" s="426"/>
      <c r="AC50" s="98"/>
      <c r="AD50" s="98"/>
      <c r="AE50" s="98"/>
      <c r="AF50" s="98"/>
      <c r="AG50" s="98"/>
      <c r="AH50" s="98"/>
      <c r="AI50" s="98"/>
      <c r="AJ50" s="98"/>
      <c r="AK50" s="98"/>
      <c r="AL50" s="98"/>
      <c r="AM50" s="98"/>
      <c r="AN50" s="98"/>
      <c r="AO50" s="98"/>
    </row>
    <row r="51" spans="1:41" s="16" customFormat="1" ht="12" customHeight="1">
      <c r="A51" s="1"/>
      <c r="B51" s="465"/>
      <c r="C51" s="435"/>
      <c r="D51" s="471"/>
      <c r="E51" s="515"/>
      <c r="F51" s="435"/>
      <c r="G51" s="462" t="s">
        <v>814</v>
      </c>
      <c r="H51" s="480"/>
      <c r="I51" s="463"/>
      <c r="J51" s="463"/>
      <c r="K51" s="463"/>
      <c r="L51" s="480"/>
      <c r="M51" s="463"/>
      <c r="N51" s="463"/>
      <c r="O51" s="463"/>
      <c r="P51" s="480"/>
      <c r="Q51" s="487"/>
      <c r="R51" s="487"/>
      <c r="S51" s="487"/>
      <c r="T51" s="480"/>
      <c r="U51" s="487"/>
      <c r="V51" s="487"/>
      <c r="W51" s="487"/>
      <c r="X51" s="512"/>
      <c r="Y51" s="436"/>
      <c r="Z51" s="385"/>
      <c r="AA51" s="426"/>
      <c r="AC51" s="98"/>
      <c r="AD51" s="98"/>
      <c r="AE51" s="98"/>
      <c r="AF51" s="98"/>
      <c r="AG51" s="98"/>
      <c r="AH51" s="98"/>
      <c r="AI51" s="98"/>
      <c r="AJ51" s="98"/>
      <c r="AK51" s="98"/>
      <c r="AL51" s="98"/>
      <c r="AM51" s="98"/>
      <c r="AN51" s="98"/>
      <c r="AO51" s="98"/>
    </row>
    <row r="52" spans="1:41" s="16" customFormat="1" ht="12" customHeight="1">
      <c r="A52" s="1"/>
      <c r="B52" s="465"/>
      <c r="C52" s="435"/>
      <c r="D52" s="471"/>
      <c r="E52" s="515"/>
      <c r="F52" s="435"/>
      <c r="G52" s="1224" t="s">
        <v>233</v>
      </c>
      <c r="H52" s="1225"/>
      <c r="I52" s="483" t="s">
        <v>24</v>
      </c>
      <c r="J52" s="516" t="s">
        <v>786</v>
      </c>
      <c r="K52" s="483" t="s">
        <v>24</v>
      </c>
      <c r="L52" s="409" t="s">
        <v>809</v>
      </c>
      <c r="M52" s="483" t="s">
        <v>24</v>
      </c>
      <c r="N52" s="517" t="s">
        <v>812</v>
      </c>
      <c r="O52" s="483" t="s">
        <v>24</v>
      </c>
      <c r="P52" s="517" t="s">
        <v>813</v>
      </c>
      <c r="Q52" s="483" t="s">
        <v>24</v>
      </c>
      <c r="R52" s="517" t="s">
        <v>800</v>
      </c>
      <c r="S52" s="483" t="s">
        <v>24</v>
      </c>
      <c r="T52" s="1274" t="s">
        <v>318</v>
      </c>
      <c r="U52" s="1274"/>
      <c r="V52" s="483" t="s">
        <v>24</v>
      </c>
      <c r="W52" s="1274" t="s">
        <v>200</v>
      </c>
      <c r="X52" s="1274"/>
      <c r="Y52" s="436"/>
      <c r="Z52" s="385"/>
      <c r="AA52" s="426"/>
      <c r="AC52" s="98"/>
      <c r="AD52" s="98"/>
      <c r="AE52" s="98"/>
      <c r="AF52" s="98"/>
      <c r="AG52" s="98"/>
      <c r="AH52" s="98"/>
      <c r="AI52" s="98"/>
      <c r="AJ52" s="98"/>
      <c r="AK52" s="98"/>
      <c r="AL52" s="98"/>
      <c r="AM52" s="98"/>
      <c r="AN52" s="98"/>
      <c r="AO52" s="98"/>
    </row>
    <row r="53" spans="1:41" s="16" customFormat="1" ht="12" customHeight="1">
      <c r="A53" s="1"/>
      <c r="B53" s="465"/>
      <c r="C53" s="435"/>
      <c r="D53" s="471"/>
      <c r="E53" s="515"/>
      <c r="F53" s="435"/>
      <c r="G53" s="1224" t="s">
        <v>805</v>
      </c>
      <c r="H53" s="1225"/>
      <c r="I53" s="483" t="s">
        <v>24</v>
      </c>
      <c r="J53" s="516" t="s">
        <v>786</v>
      </c>
      <c r="K53" s="483" t="s">
        <v>24</v>
      </c>
      <c r="L53" s="409" t="s">
        <v>809</v>
      </c>
      <c r="M53" s="483" t="s">
        <v>24</v>
      </c>
      <c r="N53" s="517" t="s">
        <v>812</v>
      </c>
      <c r="O53" s="483" t="s">
        <v>24</v>
      </c>
      <c r="P53" s="517" t="s">
        <v>813</v>
      </c>
      <c r="Q53" s="483" t="s">
        <v>24</v>
      </c>
      <c r="R53" s="517" t="s">
        <v>800</v>
      </c>
      <c r="S53" s="483" t="s">
        <v>24</v>
      </c>
      <c r="T53" s="1274" t="s">
        <v>318</v>
      </c>
      <c r="U53" s="1274"/>
      <c r="V53" s="433"/>
      <c r="W53" s="383"/>
      <c r="X53" s="430"/>
      <c r="Y53" s="436"/>
      <c r="Z53" s="385"/>
      <c r="AA53" s="426"/>
      <c r="AC53" s="98"/>
      <c r="AD53" s="98"/>
      <c r="AE53" s="98"/>
      <c r="AF53" s="98"/>
      <c r="AG53" s="98"/>
      <c r="AH53" s="98"/>
      <c r="AI53" s="98"/>
      <c r="AJ53" s="98"/>
      <c r="AK53" s="98"/>
      <c r="AL53" s="98"/>
      <c r="AM53" s="98"/>
      <c r="AN53" s="98"/>
      <c r="AO53" s="98"/>
    </row>
    <row r="54" spans="1:41" s="16" customFormat="1" ht="12" customHeight="1">
      <c r="A54" s="1"/>
      <c r="B54" s="465"/>
      <c r="C54" s="435"/>
      <c r="D54" s="471"/>
      <c r="E54" s="515"/>
      <c r="F54" s="435"/>
      <c r="G54" s="1224" t="s">
        <v>124</v>
      </c>
      <c r="H54" s="1225"/>
      <c r="I54" s="483" t="s">
        <v>24</v>
      </c>
      <c r="J54" s="516" t="s">
        <v>786</v>
      </c>
      <c r="K54" s="483" t="s">
        <v>24</v>
      </c>
      <c r="L54" s="409" t="s">
        <v>809</v>
      </c>
      <c r="M54" s="483" t="s">
        <v>24</v>
      </c>
      <c r="N54" s="517" t="s">
        <v>812</v>
      </c>
      <c r="O54" s="483" t="s">
        <v>24</v>
      </c>
      <c r="P54" s="517" t="s">
        <v>813</v>
      </c>
      <c r="Q54" s="483" t="s">
        <v>24</v>
      </c>
      <c r="R54" s="517" t="s">
        <v>800</v>
      </c>
      <c r="S54" s="483" t="s">
        <v>24</v>
      </c>
      <c r="T54" s="1274" t="s">
        <v>318</v>
      </c>
      <c r="U54" s="1274"/>
      <c r="V54" s="433"/>
      <c r="W54" s="383"/>
      <c r="X54" s="430"/>
      <c r="Y54" s="436"/>
      <c r="Z54" s="385"/>
      <c r="AA54" s="426"/>
      <c r="AC54" s="98"/>
      <c r="AD54" s="98"/>
      <c r="AE54" s="98"/>
      <c r="AF54" s="98"/>
      <c r="AG54" s="98"/>
      <c r="AH54" s="98"/>
      <c r="AI54" s="98"/>
      <c r="AJ54" s="98"/>
      <c r="AK54" s="98"/>
      <c r="AL54" s="98"/>
      <c r="AM54" s="98"/>
      <c r="AN54" s="98"/>
      <c r="AO54" s="98"/>
    </row>
    <row r="55" spans="1:41" s="16" customFormat="1" ht="12" customHeight="1">
      <c r="A55" s="1"/>
      <c r="B55" s="465"/>
      <c r="C55" s="435"/>
      <c r="D55" s="471"/>
      <c r="E55" s="515"/>
      <c r="F55" s="435"/>
      <c r="G55" s="1224" t="s">
        <v>806</v>
      </c>
      <c r="H55" s="1225"/>
      <c r="I55" s="483" t="s">
        <v>24</v>
      </c>
      <c r="J55" s="516" t="s">
        <v>786</v>
      </c>
      <c r="K55" s="483" t="s">
        <v>24</v>
      </c>
      <c r="L55" s="409" t="s">
        <v>809</v>
      </c>
      <c r="M55" s="483" t="s">
        <v>24</v>
      </c>
      <c r="N55" s="517" t="s">
        <v>812</v>
      </c>
      <c r="O55" s="483" t="s">
        <v>24</v>
      </c>
      <c r="P55" s="517" t="s">
        <v>813</v>
      </c>
      <c r="Q55" s="483" t="s">
        <v>24</v>
      </c>
      <c r="R55" s="517" t="s">
        <v>800</v>
      </c>
      <c r="S55" s="483" t="s">
        <v>24</v>
      </c>
      <c r="T55" s="1274" t="s">
        <v>318</v>
      </c>
      <c r="U55" s="1274"/>
      <c r="V55" s="433"/>
      <c r="W55" s="383"/>
      <c r="X55" s="430"/>
      <c r="Y55" s="436"/>
      <c r="Z55" s="385"/>
      <c r="AA55" s="426"/>
      <c r="AC55" s="98"/>
      <c r="AD55" s="98"/>
      <c r="AE55" s="98"/>
      <c r="AF55" s="98"/>
      <c r="AG55" s="98"/>
      <c r="AH55" s="98"/>
      <c r="AI55" s="98"/>
      <c r="AJ55" s="98"/>
      <c r="AK55" s="98"/>
      <c r="AL55" s="98"/>
      <c r="AM55" s="98"/>
      <c r="AN55" s="98"/>
      <c r="AO55" s="98"/>
    </row>
    <row r="56" spans="1:41" s="16" customFormat="1" ht="12" customHeight="1">
      <c r="A56" s="1"/>
      <c r="B56" s="465"/>
      <c r="C56" s="435"/>
      <c r="D56" s="471"/>
      <c r="E56" s="515"/>
      <c r="F56" s="435"/>
      <c r="G56" s="1230" t="s">
        <v>807</v>
      </c>
      <c r="H56" s="1231"/>
      <c r="I56" s="483" t="s">
        <v>24</v>
      </c>
      <c r="J56" s="516" t="s">
        <v>786</v>
      </c>
      <c r="K56" s="483" t="s">
        <v>24</v>
      </c>
      <c r="L56" s="409" t="s">
        <v>809</v>
      </c>
      <c r="M56" s="483" t="s">
        <v>24</v>
      </c>
      <c r="N56" s="517" t="s">
        <v>812</v>
      </c>
      <c r="O56" s="483" t="s">
        <v>24</v>
      </c>
      <c r="P56" s="517" t="s">
        <v>813</v>
      </c>
      <c r="Q56" s="483" t="s">
        <v>24</v>
      </c>
      <c r="R56" s="517" t="s">
        <v>800</v>
      </c>
      <c r="S56" s="483" t="s">
        <v>24</v>
      </c>
      <c r="T56" s="1274" t="s">
        <v>318</v>
      </c>
      <c r="U56" s="1274"/>
      <c r="V56" s="483" t="s">
        <v>24</v>
      </c>
      <c r="W56" s="1274" t="s">
        <v>200</v>
      </c>
      <c r="X56" s="1274"/>
      <c r="Y56" s="436"/>
      <c r="Z56" s="385"/>
      <c r="AA56" s="426"/>
      <c r="AC56" s="98"/>
      <c r="AD56" s="98"/>
      <c r="AE56" s="98"/>
      <c r="AF56" s="98"/>
      <c r="AG56" s="98"/>
      <c r="AH56" s="98"/>
      <c r="AI56" s="98"/>
      <c r="AJ56" s="98"/>
      <c r="AK56" s="98"/>
      <c r="AL56" s="98"/>
      <c r="AM56" s="98"/>
      <c r="AN56" s="98"/>
      <c r="AO56" s="98"/>
    </row>
    <row r="57" spans="1:41" s="16" customFormat="1" ht="12" customHeight="1">
      <c r="A57" s="1"/>
      <c r="B57" s="465"/>
      <c r="C57" s="435"/>
      <c r="D57" s="471"/>
      <c r="E57" s="515"/>
      <c r="F57" s="435"/>
      <c r="G57" s="1230"/>
      <c r="H57" s="1231"/>
      <c r="I57" s="518"/>
      <c r="J57" s="383"/>
      <c r="K57" s="383"/>
      <c r="L57" s="433"/>
      <c r="M57" s="383"/>
      <c r="N57" s="514"/>
      <c r="O57" s="514"/>
      <c r="P57" s="383"/>
      <c r="Q57" s="383"/>
      <c r="R57" s="383"/>
      <c r="S57" s="306"/>
      <c r="T57" s="306"/>
      <c r="U57" s="306"/>
      <c r="V57" s="433"/>
      <c r="W57" s="383"/>
      <c r="X57" s="430"/>
      <c r="Y57" s="436"/>
      <c r="Z57" s="385"/>
      <c r="AA57" s="426"/>
      <c r="AC57" s="98"/>
      <c r="AD57" s="98"/>
      <c r="AE57" s="98"/>
      <c r="AF57" s="98"/>
      <c r="AG57" s="98"/>
      <c r="AH57" s="98"/>
      <c r="AI57" s="98"/>
      <c r="AJ57" s="98"/>
      <c r="AK57" s="98"/>
      <c r="AL57" s="98"/>
      <c r="AM57" s="98"/>
      <c r="AN57" s="98"/>
      <c r="AO57" s="98"/>
    </row>
    <row r="58" spans="1:41" s="16" customFormat="1" ht="12" customHeight="1">
      <c r="A58" s="1"/>
      <c r="B58" s="465"/>
      <c r="C58" s="435"/>
      <c r="D58" s="471"/>
      <c r="E58" s="515"/>
      <c r="F58" s="435"/>
      <c r="G58" s="497" t="s">
        <v>818</v>
      </c>
      <c r="H58" s="480"/>
      <c r="I58" s="315"/>
      <c r="J58" s="315"/>
      <c r="K58" s="420"/>
      <c r="L58" s="478"/>
      <c r="M58" s="478"/>
      <c r="N58" s="480"/>
      <c r="O58" s="500" t="s">
        <v>24</v>
      </c>
      <c r="P58" s="420"/>
      <c r="Q58" s="420"/>
      <c r="R58" s="420"/>
      <c r="S58" s="480"/>
      <c r="T58" s="478"/>
      <c r="U58" s="478"/>
      <c r="V58" s="478"/>
      <c r="W58" s="478"/>
      <c r="X58" s="423"/>
      <c r="Y58" s="436"/>
      <c r="Z58" s="385"/>
      <c r="AA58" s="426"/>
      <c r="AC58" s="98"/>
      <c r="AD58" s="98"/>
      <c r="AE58" s="98"/>
      <c r="AF58" s="98"/>
      <c r="AG58" s="98"/>
      <c r="AH58" s="98"/>
      <c r="AI58" s="98"/>
      <c r="AJ58" s="98"/>
      <c r="AK58" s="98"/>
      <c r="AL58" s="98"/>
      <c r="AM58" s="98"/>
      <c r="AN58" s="98"/>
      <c r="AO58" s="98"/>
    </row>
    <row r="59" spans="1:41" s="16" customFormat="1" ht="12" customHeight="1">
      <c r="A59" s="1"/>
      <c r="B59" s="465"/>
      <c r="C59" s="435"/>
      <c r="D59" s="471"/>
      <c r="E59" s="515"/>
      <c r="F59" s="435"/>
      <c r="G59" s="1267" t="s">
        <v>819</v>
      </c>
      <c r="H59" s="1268"/>
      <c r="I59" s="314" t="s">
        <v>152</v>
      </c>
      <c r="J59" s="1269"/>
      <c r="K59" s="1269"/>
      <c r="L59" s="1269"/>
      <c r="M59" s="1269"/>
      <c r="N59" s="1269"/>
      <c r="O59" s="1269"/>
      <c r="P59" s="1269"/>
      <c r="Q59" s="1269"/>
      <c r="R59" s="1269"/>
      <c r="S59" s="1269"/>
      <c r="T59" s="1269"/>
      <c r="U59" s="1269"/>
      <c r="V59" s="1269"/>
      <c r="W59" s="433" t="s">
        <v>156</v>
      </c>
      <c r="X59" s="430"/>
      <c r="Y59" s="436"/>
      <c r="Z59" s="385"/>
      <c r="AA59" s="426"/>
      <c r="AC59" s="98"/>
      <c r="AD59" s="98"/>
      <c r="AE59" s="98"/>
      <c r="AF59" s="98"/>
      <c r="AG59" s="98"/>
      <c r="AH59" s="98"/>
      <c r="AI59" s="98"/>
      <c r="AJ59" s="98"/>
      <c r="AK59" s="98"/>
      <c r="AL59" s="98"/>
      <c r="AM59" s="98"/>
      <c r="AN59" s="98"/>
      <c r="AO59" s="98"/>
    </row>
    <row r="60" spans="1:41" s="16" customFormat="1" ht="12" customHeight="1">
      <c r="A60" s="1"/>
      <c r="B60" s="465"/>
      <c r="C60" s="435"/>
      <c r="D60" s="471"/>
      <c r="E60" s="307"/>
      <c r="F60" s="435"/>
      <c r="G60" s="1273" t="s">
        <v>820</v>
      </c>
      <c r="H60" s="1229"/>
      <c r="I60" s="314" t="s">
        <v>152</v>
      </c>
      <c r="J60" s="1269"/>
      <c r="K60" s="1269"/>
      <c r="L60" s="1269"/>
      <c r="M60" s="1269"/>
      <c r="N60" s="1269"/>
      <c r="O60" s="1269"/>
      <c r="P60" s="1269"/>
      <c r="Q60" s="1269"/>
      <c r="R60" s="1269"/>
      <c r="S60" s="1269"/>
      <c r="T60" s="1269"/>
      <c r="U60" s="1269"/>
      <c r="V60" s="1269"/>
      <c r="W60" s="433" t="s">
        <v>156</v>
      </c>
      <c r="X60" s="482"/>
      <c r="Y60" s="436"/>
      <c r="Z60" s="385"/>
      <c r="AA60" s="426"/>
      <c r="AC60" s="98"/>
      <c r="AD60" s="98"/>
      <c r="AE60" s="98"/>
      <c r="AF60" s="98"/>
      <c r="AG60" s="98"/>
      <c r="AH60" s="98"/>
      <c r="AI60" s="98"/>
      <c r="AJ60" s="98"/>
      <c r="AK60" s="98"/>
      <c r="AL60" s="98"/>
      <c r="AM60" s="98"/>
      <c r="AN60" s="98"/>
      <c r="AO60" s="98"/>
    </row>
    <row r="61" spans="1:41" s="16" customFormat="1" ht="12" customHeight="1">
      <c r="A61" s="1"/>
      <c r="B61" s="465"/>
      <c r="C61" s="435"/>
      <c r="D61" s="467"/>
      <c r="E61" s="504"/>
      <c r="F61" s="505"/>
      <c r="G61" s="497" t="s">
        <v>821</v>
      </c>
      <c r="H61" s="480"/>
      <c r="I61" s="315"/>
      <c r="J61" s="315"/>
      <c r="K61" s="420"/>
      <c r="L61" s="478"/>
      <c r="M61" s="478"/>
      <c r="N61" s="480"/>
      <c r="O61" s="500" t="s">
        <v>24</v>
      </c>
      <c r="P61" s="420" t="s">
        <v>200</v>
      </c>
      <c r="Q61" s="420"/>
      <c r="R61" s="420"/>
      <c r="S61" s="480"/>
      <c r="T61" s="478"/>
      <c r="U61" s="478"/>
      <c r="V61" s="478"/>
      <c r="W61" s="478"/>
      <c r="X61" s="423"/>
      <c r="Y61" s="436"/>
      <c r="Z61" s="385"/>
      <c r="AA61" s="426"/>
      <c r="AC61" s="98"/>
      <c r="AD61" s="98"/>
      <c r="AE61" s="98"/>
      <c r="AF61" s="98"/>
      <c r="AG61" s="98"/>
      <c r="AH61" s="98"/>
      <c r="AI61" s="98"/>
      <c r="AJ61" s="98"/>
      <c r="AK61" s="98"/>
      <c r="AL61" s="98"/>
      <c r="AM61" s="98"/>
      <c r="AN61" s="98"/>
      <c r="AO61" s="98"/>
    </row>
    <row r="62" spans="1:41" s="16" customFormat="1" ht="12" customHeight="1">
      <c r="A62" s="1"/>
      <c r="B62" s="465"/>
      <c r="C62" s="435"/>
      <c r="D62" s="467"/>
      <c r="E62" s="504"/>
      <c r="F62" s="505"/>
      <c r="G62" s="1267" t="s">
        <v>819</v>
      </c>
      <c r="H62" s="1268"/>
      <c r="I62" s="314" t="s">
        <v>152</v>
      </c>
      <c r="J62" s="1269"/>
      <c r="K62" s="1269"/>
      <c r="L62" s="1269"/>
      <c r="M62" s="1269"/>
      <c r="N62" s="1269"/>
      <c r="O62" s="1269"/>
      <c r="P62" s="1269"/>
      <c r="Q62" s="1269"/>
      <c r="R62" s="1269"/>
      <c r="S62" s="1269"/>
      <c r="T62" s="1269"/>
      <c r="U62" s="1269"/>
      <c r="V62" s="1269"/>
      <c r="W62" s="433" t="s">
        <v>156</v>
      </c>
      <c r="X62" s="430"/>
      <c r="Y62" s="436"/>
      <c r="Z62" s="385"/>
      <c r="AA62" s="426"/>
      <c r="AC62" s="98"/>
      <c r="AD62" s="98"/>
      <c r="AE62" s="98"/>
      <c r="AF62" s="98"/>
      <c r="AG62" s="98"/>
      <c r="AH62" s="98"/>
      <c r="AI62" s="98"/>
      <c r="AJ62" s="98"/>
      <c r="AK62" s="98"/>
      <c r="AL62" s="98"/>
      <c r="AM62" s="98"/>
      <c r="AN62" s="98"/>
      <c r="AO62" s="98"/>
    </row>
    <row r="63" spans="1:41" s="16" customFormat="1" ht="12" customHeight="1">
      <c r="A63" s="1"/>
      <c r="B63" s="465"/>
      <c r="C63" s="435"/>
      <c r="D63" s="415"/>
      <c r="E63" s="504"/>
      <c r="F63" s="505"/>
      <c r="G63" s="1273" t="s">
        <v>820</v>
      </c>
      <c r="H63" s="1229"/>
      <c r="I63" s="314" t="s">
        <v>152</v>
      </c>
      <c r="J63" s="1269"/>
      <c r="K63" s="1269"/>
      <c r="L63" s="1269"/>
      <c r="M63" s="1269"/>
      <c r="N63" s="1269"/>
      <c r="O63" s="1269"/>
      <c r="P63" s="1269"/>
      <c r="Q63" s="1269"/>
      <c r="R63" s="1269"/>
      <c r="S63" s="1269"/>
      <c r="T63" s="1269"/>
      <c r="U63" s="1269"/>
      <c r="V63" s="1269"/>
      <c r="W63" s="433" t="s">
        <v>156</v>
      </c>
      <c r="X63" s="482"/>
      <c r="Y63" s="436"/>
      <c r="Z63" s="385"/>
      <c r="AA63" s="426"/>
      <c r="AC63" s="98"/>
      <c r="AD63" s="98"/>
      <c r="AE63" s="98"/>
      <c r="AF63" s="98"/>
      <c r="AG63" s="98"/>
      <c r="AH63" s="98"/>
      <c r="AI63" s="98"/>
      <c r="AJ63" s="98"/>
      <c r="AK63" s="98"/>
      <c r="AL63" s="98"/>
      <c r="AM63" s="98"/>
      <c r="AN63" s="98"/>
      <c r="AO63" s="98"/>
    </row>
    <row r="64" spans="1:41" s="16" customFormat="1" ht="12" customHeight="1">
      <c r="A64" s="1"/>
      <c r="B64" s="465"/>
      <c r="C64" s="435"/>
      <c r="D64" s="415"/>
      <c r="E64" s="504"/>
      <c r="F64" s="505"/>
      <c r="G64" s="497" t="s">
        <v>822</v>
      </c>
      <c r="H64" s="480"/>
      <c r="I64" s="315"/>
      <c r="J64" s="315"/>
      <c r="K64" s="420"/>
      <c r="L64" s="478"/>
      <c r="M64" s="478"/>
      <c r="N64" s="480"/>
      <c r="O64" s="500" t="s">
        <v>24</v>
      </c>
      <c r="P64" s="420" t="s">
        <v>200</v>
      </c>
      <c r="Q64" s="420"/>
      <c r="R64" s="420"/>
      <c r="S64" s="480"/>
      <c r="T64" s="478"/>
      <c r="U64" s="478"/>
      <c r="V64" s="478"/>
      <c r="W64" s="478"/>
      <c r="X64" s="423"/>
      <c r="Y64" s="436"/>
      <c r="Z64" s="385"/>
      <c r="AA64" s="426"/>
      <c r="AC64" s="98"/>
      <c r="AD64" s="98"/>
      <c r="AE64" s="98"/>
      <c r="AF64" s="98"/>
      <c r="AG64" s="98"/>
      <c r="AH64" s="98"/>
      <c r="AI64" s="98"/>
      <c r="AJ64" s="98"/>
      <c r="AK64" s="98"/>
      <c r="AL64" s="98"/>
      <c r="AM64" s="98"/>
      <c r="AN64" s="98"/>
      <c r="AO64" s="98"/>
    </row>
    <row r="65" spans="1:41" s="16" customFormat="1" ht="12" customHeight="1">
      <c r="A65" s="1"/>
      <c r="B65" s="465"/>
      <c r="C65" s="435"/>
      <c r="D65" s="1257" t="s">
        <v>815</v>
      </c>
      <c r="E65" s="504"/>
      <c r="F65" s="505"/>
      <c r="G65" s="1267" t="s">
        <v>819</v>
      </c>
      <c r="H65" s="1268"/>
      <c r="I65" s="314" t="s">
        <v>152</v>
      </c>
      <c r="J65" s="1269"/>
      <c r="K65" s="1269"/>
      <c r="L65" s="1269"/>
      <c r="M65" s="1269"/>
      <c r="N65" s="1269"/>
      <c r="O65" s="1269"/>
      <c r="P65" s="1269"/>
      <c r="Q65" s="1269"/>
      <c r="R65" s="1269"/>
      <c r="S65" s="1269"/>
      <c r="T65" s="1269"/>
      <c r="U65" s="1269"/>
      <c r="V65" s="1269"/>
      <c r="W65" s="433" t="s">
        <v>156</v>
      </c>
      <c r="X65" s="430"/>
      <c r="Y65" s="436"/>
      <c r="Z65" s="385"/>
      <c r="AA65" s="426"/>
      <c r="AC65" s="98"/>
      <c r="AD65" s="98"/>
      <c r="AE65" s="98"/>
      <c r="AF65" s="98"/>
      <c r="AG65" s="98"/>
      <c r="AH65" s="98"/>
      <c r="AI65" s="98"/>
      <c r="AJ65" s="98"/>
      <c r="AK65" s="98"/>
      <c r="AL65" s="98"/>
      <c r="AM65" s="98"/>
      <c r="AN65" s="98"/>
      <c r="AO65" s="98"/>
    </row>
    <row r="66" spans="1:41" s="16" customFormat="1" ht="12" customHeight="1" thickBot="1">
      <c r="A66" s="1"/>
      <c r="B66" s="465"/>
      <c r="C66" s="435"/>
      <c r="D66" s="1257"/>
      <c r="E66" s="522"/>
      <c r="F66" s="456"/>
      <c r="G66" s="1270" t="s">
        <v>820</v>
      </c>
      <c r="H66" s="1271"/>
      <c r="I66" s="523" t="s">
        <v>152</v>
      </c>
      <c r="J66" s="1272"/>
      <c r="K66" s="1272"/>
      <c r="L66" s="1272"/>
      <c r="M66" s="1272"/>
      <c r="N66" s="1272"/>
      <c r="O66" s="1272"/>
      <c r="P66" s="1272"/>
      <c r="Q66" s="1272"/>
      <c r="R66" s="1272"/>
      <c r="S66" s="1272"/>
      <c r="T66" s="1272"/>
      <c r="U66" s="1272"/>
      <c r="V66" s="1272"/>
      <c r="W66" s="474" t="s">
        <v>156</v>
      </c>
      <c r="X66" s="524"/>
      <c r="Y66" s="457"/>
      <c r="Z66" s="401"/>
      <c r="AA66" s="439"/>
      <c r="AC66" s="98"/>
      <c r="AD66" s="98"/>
      <c r="AE66" s="98"/>
      <c r="AF66" s="98"/>
      <c r="AG66" s="98"/>
      <c r="AH66" s="98"/>
      <c r="AI66" s="98"/>
      <c r="AJ66" s="98"/>
      <c r="AK66" s="98"/>
      <c r="AL66" s="98"/>
      <c r="AM66" s="98"/>
      <c r="AN66" s="98"/>
      <c r="AO66" s="98"/>
    </row>
    <row r="67" spans="2:41" s="16" customFormat="1" ht="12" customHeight="1">
      <c r="B67" s="506"/>
      <c r="C67" s="307"/>
      <c r="D67" s="307"/>
      <c r="E67" s="521"/>
      <c r="F67" s="521"/>
      <c r="G67" s="472"/>
      <c r="H67" s="307"/>
      <c r="I67" s="307"/>
      <c r="J67" s="307"/>
      <c r="K67" s="472"/>
      <c r="L67" s="433"/>
      <c r="M67" s="433"/>
      <c r="N67" s="433"/>
      <c r="O67" s="383"/>
      <c r="P67" s="472"/>
      <c r="Q67" s="383"/>
      <c r="R67" s="383"/>
      <c r="S67" s="383"/>
      <c r="T67" s="472"/>
      <c r="U67" s="433"/>
      <c r="V67" s="433"/>
      <c r="W67" s="433"/>
      <c r="X67" s="383"/>
      <c r="Y67" s="308"/>
      <c r="Z67" s="406"/>
      <c r="AA67" s="427"/>
      <c r="AC67" s="98"/>
      <c r="AD67" s="98"/>
      <c r="AE67" s="98"/>
      <c r="AF67" s="98"/>
      <c r="AG67" s="98"/>
      <c r="AH67" s="98"/>
      <c r="AI67" s="98"/>
      <c r="AJ67" s="98"/>
      <c r="AK67" s="98"/>
      <c r="AL67" s="98"/>
      <c r="AM67" s="98"/>
      <c r="AN67" s="98"/>
      <c r="AO67" s="98"/>
    </row>
    <row r="68" spans="2:41" s="16" customFormat="1" ht="12" customHeight="1">
      <c r="B68" s="506"/>
      <c r="C68" s="307"/>
      <c r="D68" s="307"/>
      <c r="E68" s="515"/>
      <c r="F68" s="307"/>
      <c r="G68" s="472"/>
      <c r="H68" s="409"/>
      <c r="I68" s="409"/>
      <c r="J68" s="409"/>
      <c r="K68" s="306"/>
      <c r="L68" s="472"/>
      <c r="M68" s="434"/>
      <c r="N68" s="434"/>
      <c r="O68" s="434"/>
      <c r="P68" s="434"/>
      <c r="Q68" s="434"/>
      <c r="R68" s="434"/>
      <c r="S68" s="434"/>
      <c r="T68" s="434"/>
      <c r="U68" s="434"/>
      <c r="V68" s="433"/>
      <c r="W68" s="433"/>
      <c r="X68" s="383"/>
      <c r="Y68" s="308"/>
      <c r="Z68" s="406"/>
      <c r="AA68" s="427"/>
      <c r="AC68" s="98"/>
      <c r="AD68" s="98"/>
      <c r="AE68" s="98"/>
      <c r="AF68" s="98"/>
      <c r="AG68" s="98"/>
      <c r="AH68" s="98"/>
      <c r="AI68" s="98"/>
      <c r="AJ68" s="98"/>
      <c r="AK68" s="98"/>
      <c r="AL68" s="98"/>
      <c r="AM68" s="98"/>
      <c r="AN68" s="98"/>
      <c r="AO68" s="98"/>
    </row>
    <row r="69" spans="2:41" s="16" customFormat="1" ht="12" customHeight="1">
      <c r="B69" s="506"/>
      <c r="C69" s="307"/>
      <c r="D69" s="307"/>
      <c r="E69" s="307"/>
      <c r="F69" s="307"/>
      <c r="G69" s="383"/>
      <c r="H69" s="307"/>
      <c r="I69" s="307"/>
      <c r="J69" s="307"/>
      <c r="K69" s="383"/>
      <c r="L69" s="433"/>
      <c r="M69" s="433"/>
      <c r="N69" s="433"/>
      <c r="O69" s="383"/>
      <c r="P69" s="383"/>
      <c r="Q69" s="383"/>
      <c r="R69" s="383"/>
      <c r="S69" s="383"/>
      <c r="T69" s="433"/>
      <c r="U69" s="433"/>
      <c r="V69" s="433"/>
      <c r="W69" s="433"/>
      <c r="X69" s="383"/>
      <c r="Y69" s="308"/>
      <c r="Z69" s="406"/>
      <c r="AA69" s="427"/>
      <c r="AC69" s="98"/>
      <c r="AD69" s="98"/>
      <c r="AE69" s="98"/>
      <c r="AF69" s="98"/>
      <c r="AG69" s="98"/>
      <c r="AH69" s="98"/>
      <c r="AI69" s="98"/>
      <c r="AJ69" s="98"/>
      <c r="AK69" s="98"/>
      <c r="AL69" s="98"/>
      <c r="AM69" s="98"/>
      <c r="AN69" s="98"/>
      <c r="AO69" s="98"/>
    </row>
    <row r="70" spans="1:41" s="16" customFormat="1" ht="13.5" customHeight="1">
      <c r="A70" s="1"/>
      <c r="B70" s="404"/>
      <c r="D70" s="405"/>
      <c r="E70" s="405"/>
      <c r="G70" s="149"/>
      <c r="H70" s="218"/>
      <c r="J70" s="101"/>
      <c r="K70" s="221"/>
      <c r="L70" s="221"/>
      <c r="M70" s="221"/>
      <c r="N70" s="221"/>
      <c r="O70" s="221"/>
      <c r="P70" s="221"/>
      <c r="Q70" s="221"/>
      <c r="R70" s="221"/>
      <c r="S70" s="221"/>
      <c r="T70" s="221"/>
      <c r="U70" s="221"/>
      <c r="V70" s="221"/>
      <c r="W70" s="386"/>
      <c r="X70" s="218"/>
      <c r="Y70" s="147"/>
      <c r="Z70" s="406"/>
      <c r="AC70" s="98"/>
      <c r="AD70" s="98"/>
      <c r="AE70" s="98"/>
      <c r="AF70" s="98"/>
      <c r="AG70" s="98"/>
      <c r="AH70" s="98"/>
      <c r="AI70" s="98"/>
      <c r="AJ70" s="98"/>
      <c r="AK70" s="98"/>
      <c r="AL70" s="98"/>
      <c r="AM70" s="98"/>
      <c r="AN70" s="98"/>
      <c r="AO70" s="98"/>
    </row>
    <row r="71" spans="1:41" s="16" customFormat="1" ht="13.5" customHeight="1">
      <c r="A71" s="1"/>
      <c r="B71" s="404"/>
      <c r="D71" s="407"/>
      <c r="E71" s="407"/>
      <c r="G71" s="149"/>
      <c r="H71" s="101"/>
      <c r="J71" s="101"/>
      <c r="K71" s="129"/>
      <c r="L71" s="221"/>
      <c r="M71" s="221"/>
      <c r="N71" s="221"/>
      <c r="O71" s="129"/>
      <c r="P71" s="129"/>
      <c r="Q71" s="129"/>
      <c r="R71" s="129"/>
      <c r="S71" s="129"/>
      <c r="T71" s="221"/>
      <c r="U71" s="221"/>
      <c r="V71" s="221"/>
      <c r="W71" s="386"/>
      <c r="X71" s="218"/>
      <c r="Y71" s="147"/>
      <c r="Z71" s="406"/>
      <c r="AC71" s="98"/>
      <c r="AD71" s="98"/>
      <c r="AE71" s="98"/>
      <c r="AF71" s="98"/>
      <c r="AG71" s="98"/>
      <c r="AH71" s="98"/>
      <c r="AI71" s="98"/>
      <c r="AJ71" s="98"/>
      <c r="AK71" s="98"/>
      <c r="AL71" s="98"/>
      <c r="AM71" s="98"/>
      <c r="AN71" s="98"/>
      <c r="AO71" s="98"/>
    </row>
    <row r="72" spans="1:41" s="16" customFormat="1" ht="13.5" customHeight="1">
      <c r="A72" s="1"/>
      <c r="B72" s="404"/>
      <c r="J72" s="101"/>
      <c r="K72" s="101"/>
      <c r="L72" s="101"/>
      <c r="M72" s="101"/>
      <c r="N72" s="101"/>
      <c r="O72" s="101"/>
      <c r="P72" s="101"/>
      <c r="Q72" s="101"/>
      <c r="R72" s="101"/>
      <c r="S72" s="101"/>
      <c r="T72" s="101"/>
      <c r="U72" s="101"/>
      <c r="V72" s="101"/>
      <c r="W72" s="101"/>
      <c r="X72" s="101"/>
      <c r="Y72" s="147"/>
      <c r="Z72" s="406"/>
      <c r="AC72" s="98"/>
      <c r="AD72" s="98"/>
      <c r="AE72" s="98"/>
      <c r="AF72" s="98"/>
      <c r="AG72" s="98"/>
      <c r="AH72" s="98"/>
      <c r="AI72" s="98"/>
      <c r="AJ72" s="98"/>
      <c r="AK72" s="98"/>
      <c r="AL72" s="98"/>
      <c r="AM72" s="98"/>
      <c r="AN72" s="98"/>
      <c r="AO72" s="98"/>
    </row>
    <row r="73" spans="1:37" s="16" customFormat="1" ht="13.5" customHeight="1">
      <c r="A73" s="1"/>
      <c r="B73" s="404"/>
      <c r="G73" s="149"/>
      <c r="H73" s="101"/>
      <c r="J73" s="101"/>
      <c r="K73" s="221"/>
      <c r="L73" s="221"/>
      <c r="M73" s="221"/>
      <c r="N73" s="221"/>
      <c r="O73" s="386"/>
      <c r="P73" s="386"/>
      <c r="Q73" s="217"/>
      <c r="R73" s="129"/>
      <c r="S73" s="129"/>
      <c r="T73" s="129"/>
      <c r="U73" s="129"/>
      <c r="V73" s="129"/>
      <c r="W73" s="129"/>
      <c r="X73" s="408"/>
      <c r="Y73" s="147"/>
      <c r="Z73" s="406"/>
      <c r="AC73" s="98"/>
      <c r="AD73" s="98"/>
      <c r="AE73" s="98"/>
      <c r="AF73" s="98"/>
      <c r="AG73" s="98"/>
      <c r="AH73" s="98"/>
      <c r="AI73" s="98"/>
      <c r="AJ73" s="98"/>
      <c r="AK73" s="98"/>
    </row>
    <row r="74" spans="1:41" s="16" customFormat="1" ht="13.5" customHeight="1">
      <c r="A74" s="1"/>
      <c r="B74" s="404"/>
      <c r="D74" s="405"/>
      <c r="E74" s="405"/>
      <c r="G74" s="149"/>
      <c r="H74" s="220"/>
      <c r="J74" s="101"/>
      <c r="K74" s="254"/>
      <c r="L74" s="221"/>
      <c r="M74" s="386"/>
      <c r="N74" s="386"/>
      <c r="O74" s="386"/>
      <c r="P74" s="386"/>
      <c r="Q74" s="399"/>
      <c r="R74" s="217"/>
      <c r="S74" s="129"/>
      <c r="T74" s="254"/>
      <c r="U74" s="254"/>
      <c r="V74" s="254"/>
      <c r="W74" s="101"/>
      <c r="X74" s="101"/>
      <c r="Y74" s="147"/>
      <c r="Z74" s="406"/>
      <c r="AC74" s="98"/>
      <c r="AD74" s="98"/>
      <c r="AE74" s="98"/>
      <c r="AF74" s="98"/>
      <c r="AG74" s="98"/>
      <c r="AH74" s="98"/>
      <c r="AI74" s="98"/>
      <c r="AJ74" s="98"/>
      <c r="AK74" s="98"/>
      <c r="AL74" s="98"/>
      <c r="AM74" s="98"/>
      <c r="AN74" s="98"/>
      <c r="AO74" s="98"/>
    </row>
    <row r="75" spans="1:51" s="98" customFormat="1" ht="13.5" customHeight="1">
      <c r="A75" s="1"/>
      <c r="B75" s="404"/>
      <c r="C75" s="16"/>
      <c r="D75" s="407"/>
      <c r="E75" s="407"/>
      <c r="F75" s="16"/>
      <c r="G75" s="149"/>
      <c r="H75" s="129"/>
      <c r="I75" s="16"/>
      <c r="J75" s="101"/>
      <c r="K75" s="101"/>
      <c r="L75" s="101"/>
      <c r="M75" s="101"/>
      <c r="N75" s="101"/>
      <c r="O75" s="403"/>
      <c r="P75" s="221"/>
      <c r="Q75" s="221"/>
      <c r="R75" s="221"/>
      <c r="S75" s="221"/>
      <c r="T75" s="221"/>
      <c r="U75" s="221"/>
      <c r="V75" s="221"/>
      <c r="W75" s="386"/>
      <c r="X75" s="218"/>
      <c r="Y75" s="147"/>
      <c r="Z75" s="406"/>
      <c r="AA75" s="16"/>
      <c r="AB75" s="16"/>
      <c r="AP75" s="16"/>
      <c r="AQ75" s="16"/>
      <c r="AR75" s="16"/>
      <c r="AS75" s="16"/>
      <c r="AT75" s="16"/>
      <c r="AU75" s="16"/>
      <c r="AV75" s="16"/>
      <c r="AW75" s="16"/>
      <c r="AX75" s="16"/>
      <c r="AY75" s="16"/>
    </row>
    <row r="76" spans="1:51" s="98" customFormat="1" ht="13.5" customHeight="1">
      <c r="A76" s="1"/>
      <c r="B76" s="404"/>
      <c r="C76" s="16"/>
      <c r="D76" s="16"/>
      <c r="E76" s="16"/>
      <c r="F76" s="16"/>
      <c r="G76" s="149"/>
      <c r="H76" s="129"/>
      <c r="I76" s="16"/>
      <c r="J76" s="101"/>
      <c r="K76" s="101"/>
      <c r="L76" s="101"/>
      <c r="M76" s="221"/>
      <c r="N76" s="221"/>
      <c r="O76" s="221"/>
      <c r="P76" s="221"/>
      <c r="Q76" s="221"/>
      <c r="R76" s="221"/>
      <c r="S76" s="221"/>
      <c r="T76" s="221"/>
      <c r="U76" s="221"/>
      <c r="V76" s="221"/>
      <c r="W76" s="386"/>
      <c r="X76" s="383"/>
      <c r="Y76" s="147"/>
      <c r="Z76" s="406"/>
      <c r="AA76" s="16"/>
      <c r="AB76" s="16"/>
      <c r="AP76" s="16"/>
      <c r="AQ76" s="16"/>
      <c r="AR76" s="16"/>
      <c r="AS76" s="16"/>
      <c r="AT76" s="16"/>
      <c r="AU76" s="16"/>
      <c r="AV76" s="16"/>
      <c r="AW76" s="16"/>
      <c r="AX76" s="16"/>
      <c r="AY76" s="16"/>
    </row>
    <row r="77" spans="1:51" s="98" customFormat="1" ht="13.5" customHeight="1">
      <c r="A77" s="1"/>
      <c r="B77" s="404"/>
      <c r="C77" s="16"/>
      <c r="D77" s="16"/>
      <c r="E77" s="16"/>
      <c r="F77" s="16"/>
      <c r="G77" s="149"/>
      <c r="H77" s="129"/>
      <c r="I77" s="129"/>
      <c r="J77" s="129"/>
      <c r="K77" s="129"/>
      <c r="L77" s="221"/>
      <c r="M77" s="221"/>
      <c r="N77" s="221"/>
      <c r="O77" s="386"/>
      <c r="P77" s="218"/>
      <c r="Q77" s="101"/>
      <c r="R77" s="101"/>
      <c r="S77" s="129"/>
      <c r="T77" s="221"/>
      <c r="U77" s="221"/>
      <c r="V77" s="221"/>
      <c r="W77" s="386"/>
      <c r="X77" s="217"/>
      <c r="Y77" s="147"/>
      <c r="Z77" s="406"/>
      <c r="AA77" s="16"/>
      <c r="AB77" s="16"/>
      <c r="AP77" s="16"/>
      <c r="AQ77" s="16"/>
      <c r="AR77" s="16"/>
      <c r="AS77" s="16"/>
      <c r="AT77" s="16"/>
      <c r="AU77" s="16"/>
      <c r="AV77" s="16"/>
      <c r="AW77" s="16"/>
      <c r="AX77" s="16"/>
      <c r="AY77" s="16"/>
    </row>
    <row r="78" spans="1:51" s="98" customFormat="1" ht="13.5" customHeight="1">
      <c r="A78" s="1"/>
      <c r="B78" s="404"/>
      <c r="C78" s="16"/>
      <c r="D78" s="16"/>
      <c r="E78" s="16"/>
      <c r="F78" s="16"/>
      <c r="G78" s="149"/>
      <c r="H78" s="101"/>
      <c r="I78" s="16"/>
      <c r="J78" s="101"/>
      <c r="K78" s="129"/>
      <c r="L78" s="221"/>
      <c r="M78" s="221"/>
      <c r="N78" s="221"/>
      <c r="O78" s="129"/>
      <c r="P78" s="129"/>
      <c r="Q78" s="129"/>
      <c r="R78" s="129"/>
      <c r="S78" s="129"/>
      <c r="T78" s="221"/>
      <c r="U78" s="221"/>
      <c r="V78" s="221"/>
      <c r="W78" s="386"/>
      <c r="X78" s="218"/>
      <c r="Y78" s="147"/>
      <c r="Z78" s="406"/>
      <c r="AA78" s="16"/>
      <c r="AB78" s="16"/>
      <c r="AP78" s="16"/>
      <c r="AQ78" s="16"/>
      <c r="AR78" s="16"/>
      <c r="AS78" s="16"/>
      <c r="AT78" s="16"/>
      <c r="AU78" s="16"/>
      <c r="AV78" s="16"/>
      <c r="AW78" s="16"/>
      <c r="AX78" s="16"/>
      <c r="AY78" s="16"/>
    </row>
    <row r="79" spans="1:51" s="98" customFormat="1" ht="13.5" customHeight="1">
      <c r="A79" s="1"/>
      <c r="B79" s="404"/>
      <c r="C79" s="16"/>
      <c r="D79" s="16"/>
      <c r="E79" s="16"/>
      <c r="F79" s="16"/>
      <c r="G79" s="149"/>
      <c r="H79" s="129"/>
      <c r="I79" s="16"/>
      <c r="J79" s="101"/>
      <c r="K79" s="101"/>
      <c r="L79" s="101"/>
      <c r="M79" s="221"/>
      <c r="N79" s="221"/>
      <c r="O79" s="221"/>
      <c r="P79" s="221"/>
      <c r="Q79" s="221"/>
      <c r="R79" s="221"/>
      <c r="S79" s="221"/>
      <c r="T79" s="221"/>
      <c r="U79" s="221"/>
      <c r="V79" s="221"/>
      <c r="W79" s="386"/>
      <c r="X79" s="218"/>
      <c r="Y79" s="147"/>
      <c r="Z79" s="406"/>
      <c r="AA79" s="16"/>
      <c r="AB79" s="16"/>
      <c r="AP79" s="16"/>
      <c r="AQ79" s="16"/>
      <c r="AR79" s="16"/>
      <c r="AS79" s="16"/>
      <c r="AT79" s="16"/>
      <c r="AU79" s="16"/>
      <c r="AV79" s="16"/>
      <c r="AW79" s="16"/>
      <c r="AX79" s="16"/>
      <c r="AY79" s="16"/>
    </row>
    <row r="80" spans="1:51" s="98" customFormat="1" ht="13.5" customHeight="1">
      <c r="A80" s="1"/>
      <c r="B80" s="404"/>
      <c r="C80" s="16"/>
      <c r="D80" s="16"/>
      <c r="E80" s="16"/>
      <c r="F80" s="16"/>
      <c r="G80" s="398"/>
      <c r="H80" s="129"/>
      <c r="I80" s="129"/>
      <c r="J80" s="129"/>
      <c r="K80" s="129"/>
      <c r="L80" s="221"/>
      <c r="M80" s="221"/>
      <c r="N80" s="221"/>
      <c r="O80" s="386"/>
      <c r="P80" s="218"/>
      <c r="Q80" s="101"/>
      <c r="R80" s="101"/>
      <c r="S80" s="129"/>
      <c r="T80" s="221"/>
      <c r="U80" s="221"/>
      <c r="V80" s="221"/>
      <c r="W80" s="386"/>
      <c r="X80" s="217"/>
      <c r="Y80" s="147"/>
      <c r="Z80" s="406"/>
      <c r="AA80" s="16"/>
      <c r="AB80" s="16"/>
      <c r="AP80" s="16"/>
      <c r="AQ80" s="16"/>
      <c r="AR80" s="16"/>
      <c r="AS80" s="16"/>
      <c r="AT80" s="16"/>
      <c r="AU80" s="16"/>
      <c r="AV80" s="16"/>
      <c r="AW80" s="16"/>
      <c r="AX80" s="16"/>
      <c r="AY80" s="16"/>
    </row>
    <row r="81" spans="1:51" s="98" customFormat="1" ht="13.5" customHeight="1">
      <c r="A81" s="1"/>
      <c r="B81" s="404"/>
      <c r="C81" s="16"/>
      <c r="D81" s="16"/>
      <c r="E81" s="16"/>
      <c r="F81" s="16"/>
      <c r="G81" s="149"/>
      <c r="H81" s="101"/>
      <c r="I81" s="16"/>
      <c r="J81" s="101"/>
      <c r="K81" s="129"/>
      <c r="L81" s="221"/>
      <c r="M81" s="221"/>
      <c r="N81" s="221"/>
      <c r="O81" s="129"/>
      <c r="P81" s="129"/>
      <c r="Q81" s="129"/>
      <c r="R81" s="129"/>
      <c r="S81" s="129"/>
      <c r="T81" s="221"/>
      <c r="U81" s="221"/>
      <c r="V81" s="221"/>
      <c r="W81" s="386"/>
      <c r="X81" s="218"/>
      <c r="Y81" s="147"/>
      <c r="Z81" s="406"/>
      <c r="AA81" s="16"/>
      <c r="AB81" s="16"/>
      <c r="AP81" s="16"/>
      <c r="AQ81" s="16"/>
      <c r="AR81" s="16"/>
      <c r="AS81" s="16"/>
      <c r="AT81" s="16"/>
      <c r="AU81" s="16"/>
      <c r="AV81" s="16"/>
      <c r="AW81" s="16"/>
      <c r="AX81" s="16"/>
      <c r="AY81" s="16"/>
    </row>
    <row r="82" spans="1:51" s="98" customFormat="1" ht="13.5" customHeight="1">
      <c r="A82" s="1"/>
      <c r="B82" s="404"/>
      <c r="C82" s="16"/>
      <c r="D82" s="16"/>
      <c r="E82" s="16"/>
      <c r="F82" s="16"/>
      <c r="G82" s="149"/>
      <c r="H82" s="129"/>
      <c r="I82" s="16"/>
      <c r="J82" s="101"/>
      <c r="K82" s="101"/>
      <c r="L82" s="101"/>
      <c r="M82" s="221"/>
      <c r="N82" s="221"/>
      <c r="O82" s="221"/>
      <c r="P82" s="221"/>
      <c r="Q82" s="221"/>
      <c r="R82" s="221"/>
      <c r="S82" s="221"/>
      <c r="T82" s="221"/>
      <c r="U82" s="221"/>
      <c r="V82" s="221"/>
      <c r="W82" s="386"/>
      <c r="X82" s="383"/>
      <c r="Y82" s="147"/>
      <c r="Z82" s="406"/>
      <c r="AA82" s="16"/>
      <c r="AB82" s="16"/>
      <c r="AP82" s="16"/>
      <c r="AQ82" s="16"/>
      <c r="AR82" s="16"/>
      <c r="AS82" s="16"/>
      <c r="AT82" s="16"/>
      <c r="AU82" s="16"/>
      <c r="AV82" s="16"/>
      <c r="AW82" s="16"/>
      <c r="AX82" s="16"/>
      <c r="AY82" s="16"/>
    </row>
    <row r="83" spans="1:51" s="98" customFormat="1" ht="13.5" customHeight="1">
      <c r="A83" s="1"/>
      <c r="B83" s="404"/>
      <c r="C83" s="16"/>
      <c r="D83" s="16"/>
      <c r="E83" s="16"/>
      <c r="F83" s="16"/>
      <c r="G83" s="398"/>
      <c r="H83" s="129"/>
      <c r="I83" s="129"/>
      <c r="J83" s="129"/>
      <c r="K83" s="129"/>
      <c r="L83" s="221"/>
      <c r="M83" s="221"/>
      <c r="N83" s="221"/>
      <c r="O83" s="386"/>
      <c r="P83" s="218"/>
      <c r="Q83" s="101"/>
      <c r="R83" s="101"/>
      <c r="S83" s="129"/>
      <c r="T83" s="221"/>
      <c r="U83" s="221"/>
      <c r="V83" s="221"/>
      <c r="W83" s="386"/>
      <c r="X83" s="217"/>
      <c r="Y83" s="147"/>
      <c r="Z83" s="406"/>
      <c r="AA83" s="16"/>
      <c r="AB83" s="16"/>
      <c r="AP83" s="16"/>
      <c r="AQ83" s="16"/>
      <c r="AR83" s="16"/>
      <c r="AS83" s="16"/>
      <c r="AT83" s="16"/>
      <c r="AU83" s="16"/>
      <c r="AV83" s="16"/>
      <c r="AW83" s="16"/>
      <c r="AX83" s="16"/>
      <c r="AY83" s="16"/>
    </row>
    <row r="84" spans="1:51" s="98" customFormat="1" ht="13.5" customHeight="1">
      <c r="A84" s="1"/>
      <c r="B84" s="404"/>
      <c r="C84" s="16"/>
      <c r="D84" s="16"/>
      <c r="E84" s="16"/>
      <c r="F84" s="16"/>
      <c r="G84" s="149"/>
      <c r="H84" s="101"/>
      <c r="I84" s="16"/>
      <c r="J84" s="101"/>
      <c r="K84" s="129"/>
      <c r="L84" s="221"/>
      <c r="M84" s="221"/>
      <c r="N84" s="221"/>
      <c r="O84" s="129"/>
      <c r="P84" s="129"/>
      <c r="Q84" s="129"/>
      <c r="R84" s="129"/>
      <c r="S84" s="129"/>
      <c r="T84" s="221"/>
      <c r="U84" s="221"/>
      <c r="V84" s="221"/>
      <c r="W84" s="386"/>
      <c r="X84" s="218"/>
      <c r="Y84" s="147"/>
      <c r="Z84" s="406"/>
      <c r="AA84" s="16"/>
      <c r="AB84" s="16"/>
      <c r="AP84" s="16"/>
      <c r="AQ84" s="16"/>
      <c r="AR84" s="16"/>
      <c r="AS84" s="16"/>
      <c r="AT84" s="16"/>
      <c r="AU84" s="16"/>
      <c r="AV84" s="16"/>
      <c r="AW84" s="16"/>
      <c r="AX84" s="16"/>
      <c r="AY84" s="16"/>
    </row>
    <row r="85" spans="1:51" s="98" customFormat="1" ht="13.5" customHeight="1">
      <c r="A85" s="1"/>
      <c r="B85" s="404"/>
      <c r="C85" s="16"/>
      <c r="D85" s="16"/>
      <c r="E85" s="16"/>
      <c r="F85" s="16"/>
      <c r="G85" s="149"/>
      <c r="H85" s="129"/>
      <c r="I85" s="129"/>
      <c r="J85" s="129"/>
      <c r="K85" s="129"/>
      <c r="L85" s="101"/>
      <c r="M85" s="221"/>
      <c r="N85" s="221"/>
      <c r="O85" s="221"/>
      <c r="P85" s="221"/>
      <c r="Q85" s="221"/>
      <c r="R85" s="221"/>
      <c r="S85" s="221"/>
      <c r="T85" s="221"/>
      <c r="U85" s="221"/>
      <c r="V85" s="221"/>
      <c r="W85" s="386"/>
      <c r="X85" s="218"/>
      <c r="Y85" s="147"/>
      <c r="Z85" s="406"/>
      <c r="AA85" s="16"/>
      <c r="AB85" s="16"/>
      <c r="AP85" s="16"/>
      <c r="AQ85" s="16"/>
      <c r="AR85" s="16"/>
      <c r="AS85" s="16"/>
      <c r="AT85" s="16"/>
      <c r="AU85" s="16"/>
      <c r="AV85" s="16"/>
      <c r="AW85" s="16"/>
      <c r="AX85" s="16"/>
      <c r="AY85" s="16"/>
    </row>
    <row r="86" spans="1:51" s="98" customFormat="1" ht="13.5" customHeight="1">
      <c r="A86" s="1"/>
      <c r="B86" s="404"/>
      <c r="C86" s="16"/>
      <c r="D86" s="405"/>
      <c r="E86" s="405"/>
      <c r="F86" s="16"/>
      <c r="G86" s="149"/>
      <c r="H86" s="129"/>
      <c r="I86" s="16"/>
      <c r="J86" s="101"/>
      <c r="K86" s="101"/>
      <c r="L86" s="101"/>
      <c r="M86" s="221"/>
      <c r="N86" s="221"/>
      <c r="O86" s="221"/>
      <c r="P86" s="221"/>
      <c r="Q86" s="221"/>
      <c r="R86" s="221"/>
      <c r="S86" s="221"/>
      <c r="T86" s="221"/>
      <c r="U86" s="221"/>
      <c r="V86" s="221"/>
      <c r="W86" s="386"/>
      <c r="X86" s="218"/>
      <c r="Y86" s="147"/>
      <c r="Z86" s="406"/>
      <c r="AA86" s="16"/>
      <c r="AB86" s="16"/>
      <c r="AP86" s="16"/>
      <c r="AQ86" s="16"/>
      <c r="AR86" s="16"/>
      <c r="AS86" s="16"/>
      <c r="AT86" s="16"/>
      <c r="AU86" s="16"/>
      <c r="AV86" s="16"/>
      <c r="AW86" s="16"/>
      <c r="AX86" s="16"/>
      <c r="AY86" s="16"/>
    </row>
    <row r="87" spans="1:51" s="98" customFormat="1" ht="13.5" customHeight="1">
      <c r="A87" s="1"/>
      <c r="B87" s="404"/>
      <c r="C87" s="16"/>
      <c r="D87" s="407"/>
      <c r="E87" s="407"/>
      <c r="F87" s="16"/>
      <c r="G87" s="398"/>
      <c r="H87" s="217"/>
      <c r="I87" s="129"/>
      <c r="J87" s="129"/>
      <c r="K87" s="129"/>
      <c r="L87" s="221"/>
      <c r="M87" s="221"/>
      <c r="N87" s="221"/>
      <c r="O87" s="386"/>
      <c r="P87" s="218"/>
      <c r="Q87" s="101"/>
      <c r="R87" s="101"/>
      <c r="S87" s="129"/>
      <c r="T87" s="221"/>
      <c r="U87" s="221"/>
      <c r="V87" s="221"/>
      <c r="W87" s="386"/>
      <c r="X87" s="217"/>
      <c r="Y87" s="147"/>
      <c r="Z87" s="406"/>
      <c r="AA87" s="16"/>
      <c r="AB87" s="16"/>
      <c r="AP87" s="16"/>
      <c r="AQ87" s="16"/>
      <c r="AR87" s="16"/>
      <c r="AS87" s="16"/>
      <c r="AT87" s="16"/>
      <c r="AU87" s="16"/>
      <c r="AV87" s="16"/>
      <c r="AW87" s="16"/>
      <c r="AX87" s="16"/>
      <c r="AY87" s="16"/>
    </row>
    <row r="88" spans="1:51" s="98" customFormat="1" ht="13.5" customHeight="1">
      <c r="A88" s="1"/>
      <c r="B88" s="404"/>
      <c r="C88" s="16"/>
      <c r="D88" s="16"/>
      <c r="E88" s="16"/>
      <c r="F88" s="16"/>
      <c r="G88" s="149"/>
      <c r="H88" s="101"/>
      <c r="I88" s="16"/>
      <c r="J88" s="101"/>
      <c r="K88" s="129"/>
      <c r="L88" s="221"/>
      <c r="M88" s="221"/>
      <c r="N88" s="221"/>
      <c r="O88" s="129"/>
      <c r="P88" s="129"/>
      <c r="Q88" s="129"/>
      <c r="R88" s="129"/>
      <c r="S88" s="129"/>
      <c r="T88" s="221"/>
      <c r="U88" s="221"/>
      <c r="V88" s="221"/>
      <c r="W88" s="386"/>
      <c r="X88" s="218"/>
      <c r="Y88" s="147"/>
      <c r="Z88" s="406"/>
      <c r="AA88" s="16"/>
      <c r="AB88" s="16"/>
      <c r="AP88" s="16"/>
      <c r="AQ88" s="16"/>
      <c r="AR88" s="16"/>
      <c r="AS88" s="16"/>
      <c r="AT88" s="16"/>
      <c r="AU88" s="16"/>
      <c r="AV88" s="16"/>
      <c r="AW88" s="16"/>
      <c r="AX88" s="16"/>
      <c r="AY88" s="16"/>
    </row>
    <row r="89" spans="1:51" s="98" customFormat="1" ht="13.5" customHeight="1">
      <c r="A89" s="1"/>
      <c r="B89" s="404"/>
      <c r="C89" s="16"/>
      <c r="D89" s="16"/>
      <c r="E89" s="16"/>
      <c r="F89" s="16"/>
      <c r="G89" s="121"/>
      <c r="H89" s="16"/>
      <c r="I89" s="16"/>
      <c r="J89" s="101"/>
      <c r="K89" s="126"/>
      <c r="L89" s="126"/>
      <c r="M89" s="126"/>
      <c r="N89" s="126"/>
      <c r="O89" s="126"/>
      <c r="P89" s="126"/>
      <c r="Q89" s="126"/>
      <c r="R89" s="126"/>
      <c r="S89" s="126"/>
      <c r="T89" s="126"/>
      <c r="U89" s="126"/>
      <c r="V89" s="126"/>
      <c r="W89" s="101"/>
      <c r="X89" s="101"/>
      <c r="Y89" s="147"/>
      <c r="Z89" s="406"/>
      <c r="AA89" s="16"/>
      <c r="AB89" s="16"/>
      <c r="AP89" s="16"/>
      <c r="AQ89" s="16"/>
      <c r="AR89" s="16"/>
      <c r="AS89" s="16"/>
      <c r="AT89" s="16"/>
      <c r="AU89" s="16"/>
      <c r="AV89" s="16"/>
      <c r="AW89" s="16"/>
      <c r="AX89" s="16"/>
      <c r="AY89" s="16"/>
    </row>
    <row r="90" spans="1:51" s="98" customFormat="1" ht="13.5" customHeight="1">
      <c r="A90" s="1"/>
      <c r="B90" s="404"/>
      <c r="C90" s="16"/>
      <c r="D90" s="16"/>
      <c r="E90" s="16"/>
      <c r="F90" s="16"/>
      <c r="G90" s="121"/>
      <c r="H90" s="16"/>
      <c r="I90" s="16"/>
      <c r="J90" s="221"/>
      <c r="K90" s="221"/>
      <c r="L90" s="221"/>
      <c r="M90" s="221"/>
      <c r="N90" s="221"/>
      <c r="O90" s="221"/>
      <c r="P90" s="221"/>
      <c r="Q90" s="221"/>
      <c r="R90" s="221"/>
      <c r="S90" s="221"/>
      <c r="T90" s="221"/>
      <c r="U90" s="221"/>
      <c r="V90" s="221"/>
      <c r="W90" s="386"/>
      <c r="X90" s="287"/>
      <c r="Y90" s="147"/>
      <c r="Z90" s="406"/>
      <c r="AA90" s="16"/>
      <c r="AB90" s="16"/>
      <c r="AP90" s="16"/>
      <c r="AQ90" s="16"/>
      <c r="AR90" s="16"/>
      <c r="AS90" s="16"/>
      <c r="AT90" s="16"/>
      <c r="AU90" s="16"/>
      <c r="AV90" s="16"/>
      <c r="AW90" s="16"/>
      <c r="AX90" s="16"/>
      <c r="AY90" s="16"/>
    </row>
    <row r="91" spans="1:41" s="16" customFormat="1" ht="13.5" customHeight="1">
      <c r="A91" s="1"/>
      <c r="B91" s="404"/>
      <c r="G91" s="121"/>
      <c r="J91" s="221"/>
      <c r="K91" s="221"/>
      <c r="L91" s="221"/>
      <c r="M91" s="221"/>
      <c r="N91" s="221"/>
      <c r="O91" s="221"/>
      <c r="P91" s="221"/>
      <c r="Q91" s="221"/>
      <c r="R91" s="221"/>
      <c r="S91" s="221"/>
      <c r="T91" s="221"/>
      <c r="U91" s="221"/>
      <c r="V91" s="221"/>
      <c r="W91" s="386"/>
      <c r="X91" s="218"/>
      <c r="Y91" s="147"/>
      <c r="Z91" s="406"/>
      <c r="AC91" s="98"/>
      <c r="AD91" s="98"/>
      <c r="AE91" s="98"/>
      <c r="AF91" s="98"/>
      <c r="AG91" s="98"/>
      <c r="AH91" s="98"/>
      <c r="AI91" s="98"/>
      <c r="AJ91" s="98"/>
      <c r="AK91" s="98"/>
      <c r="AL91" s="98"/>
      <c r="AM91" s="98"/>
      <c r="AN91" s="98"/>
      <c r="AO91" s="98"/>
    </row>
    <row r="92" spans="1:41" s="16" customFormat="1" ht="13.5" customHeight="1">
      <c r="A92" s="1"/>
      <c r="B92" s="404"/>
      <c r="G92" s="121"/>
      <c r="J92" s="101"/>
      <c r="K92" s="126"/>
      <c r="L92" s="126"/>
      <c r="M92" s="129"/>
      <c r="N92" s="126"/>
      <c r="O92" s="126"/>
      <c r="P92" s="126"/>
      <c r="Q92" s="126"/>
      <c r="R92" s="126"/>
      <c r="S92" s="126"/>
      <c r="T92" s="126"/>
      <c r="U92" s="126"/>
      <c r="V92" s="126"/>
      <c r="W92" s="101"/>
      <c r="X92" s="101"/>
      <c r="Y92" s="147"/>
      <c r="Z92" s="406"/>
      <c r="AC92" s="98"/>
      <c r="AD92" s="98"/>
      <c r="AE92" s="98"/>
      <c r="AF92" s="98"/>
      <c r="AG92" s="98"/>
      <c r="AH92" s="98"/>
      <c r="AI92" s="98"/>
      <c r="AJ92" s="98"/>
      <c r="AK92" s="98"/>
      <c r="AL92" s="98"/>
      <c r="AM92" s="98"/>
      <c r="AN92" s="98"/>
      <c r="AO92" s="98"/>
    </row>
    <row r="93" spans="1:41" s="16" customFormat="1" ht="13.5" customHeight="1">
      <c r="A93" s="1"/>
      <c r="B93" s="404"/>
      <c r="G93" s="121"/>
      <c r="I93" s="101"/>
      <c r="J93" s="126"/>
      <c r="K93" s="126"/>
      <c r="L93" s="126"/>
      <c r="M93" s="126"/>
      <c r="N93" s="126"/>
      <c r="O93" s="126"/>
      <c r="P93" s="126"/>
      <c r="Q93" s="126"/>
      <c r="R93" s="126"/>
      <c r="S93" s="126"/>
      <c r="T93" s="126"/>
      <c r="U93" s="126"/>
      <c r="V93" s="126"/>
      <c r="W93" s="101"/>
      <c r="X93" s="101"/>
      <c r="Y93" s="147"/>
      <c r="Z93" s="406"/>
      <c r="AC93" s="98"/>
      <c r="AD93" s="98"/>
      <c r="AE93" s="98"/>
      <c r="AF93" s="98"/>
      <c r="AG93" s="98"/>
      <c r="AH93" s="98"/>
      <c r="AI93" s="98"/>
      <c r="AJ93" s="98"/>
      <c r="AK93" s="98"/>
      <c r="AL93" s="98"/>
      <c r="AM93" s="98"/>
      <c r="AN93" s="98"/>
      <c r="AO93" s="98"/>
    </row>
    <row r="94" spans="1:41" s="16" customFormat="1" ht="13.5" customHeight="1">
      <c r="A94" s="1"/>
      <c r="B94" s="404"/>
      <c r="G94" s="121"/>
      <c r="I94" s="101"/>
      <c r="J94" s="126"/>
      <c r="K94" s="126"/>
      <c r="L94" s="126"/>
      <c r="M94" s="126"/>
      <c r="N94" s="126"/>
      <c r="O94" s="126"/>
      <c r="P94" s="126"/>
      <c r="Q94" s="126"/>
      <c r="R94" s="126"/>
      <c r="S94" s="126"/>
      <c r="T94" s="126"/>
      <c r="U94" s="126"/>
      <c r="V94" s="126"/>
      <c r="W94" s="101"/>
      <c r="X94" s="101"/>
      <c r="Y94" s="147"/>
      <c r="Z94" s="406"/>
      <c r="AC94" s="98"/>
      <c r="AD94" s="98"/>
      <c r="AE94" s="98"/>
      <c r="AF94" s="98"/>
      <c r="AG94" s="98"/>
      <c r="AH94" s="98"/>
      <c r="AI94" s="98"/>
      <c r="AJ94" s="98"/>
      <c r="AK94" s="98"/>
      <c r="AL94" s="98"/>
      <c r="AM94" s="98"/>
      <c r="AN94" s="98"/>
      <c r="AO94" s="98"/>
    </row>
    <row r="95" spans="1:41" s="16" customFormat="1" ht="13.5" customHeight="1">
      <c r="A95" s="1"/>
      <c r="B95" s="404"/>
      <c r="G95" s="121"/>
      <c r="I95" s="101"/>
      <c r="J95" s="126"/>
      <c r="K95" s="126"/>
      <c r="L95" s="126"/>
      <c r="M95" s="126"/>
      <c r="N95" s="126"/>
      <c r="O95" s="126"/>
      <c r="P95" s="126"/>
      <c r="Q95" s="126"/>
      <c r="R95" s="126"/>
      <c r="S95" s="126"/>
      <c r="T95" s="126"/>
      <c r="U95" s="126"/>
      <c r="V95" s="126"/>
      <c r="W95" s="101"/>
      <c r="X95" s="101"/>
      <c r="Y95" s="147"/>
      <c r="Z95" s="406"/>
      <c r="AC95" s="98"/>
      <c r="AD95" s="98"/>
      <c r="AE95" s="98"/>
      <c r="AF95" s="98"/>
      <c r="AG95" s="98"/>
      <c r="AH95" s="98"/>
      <c r="AI95" s="98"/>
      <c r="AJ95" s="98"/>
      <c r="AK95" s="98"/>
      <c r="AL95" s="98"/>
      <c r="AM95" s="98"/>
      <c r="AN95" s="98"/>
      <c r="AO95" s="98"/>
    </row>
    <row r="96" spans="1:41" s="16" customFormat="1" ht="13.5" customHeight="1">
      <c r="A96" s="1"/>
      <c r="B96" s="404"/>
      <c r="G96" s="121"/>
      <c r="I96" s="101"/>
      <c r="J96" s="126"/>
      <c r="K96" s="126"/>
      <c r="L96" s="221"/>
      <c r="M96" s="221"/>
      <c r="N96" s="221"/>
      <c r="O96" s="221"/>
      <c r="P96" s="221"/>
      <c r="Q96" s="221"/>
      <c r="R96" s="221"/>
      <c r="S96" s="221"/>
      <c r="T96" s="221"/>
      <c r="U96" s="221"/>
      <c r="V96" s="221"/>
      <c r="W96" s="386"/>
      <c r="X96" s="218"/>
      <c r="Y96" s="147"/>
      <c r="Z96" s="406"/>
      <c r="AC96" s="98"/>
      <c r="AD96" s="98"/>
      <c r="AE96" s="98"/>
      <c r="AF96" s="98"/>
      <c r="AG96" s="98"/>
      <c r="AH96" s="98"/>
      <c r="AI96" s="98"/>
      <c r="AJ96" s="98"/>
      <c r="AK96" s="98"/>
      <c r="AL96" s="98"/>
      <c r="AM96" s="98"/>
      <c r="AN96" s="98"/>
      <c r="AO96" s="98"/>
    </row>
    <row r="97" spans="1:41" s="16" customFormat="1" ht="13.5" customHeight="1">
      <c r="A97" s="1"/>
      <c r="B97" s="404"/>
      <c r="G97" s="121"/>
      <c r="H97" s="220"/>
      <c r="J97" s="101"/>
      <c r="K97" s="126"/>
      <c r="L97" s="126"/>
      <c r="M97" s="126"/>
      <c r="N97" s="126"/>
      <c r="O97" s="126"/>
      <c r="P97" s="126"/>
      <c r="Q97" s="126"/>
      <c r="R97" s="126"/>
      <c r="S97" s="126"/>
      <c r="T97" s="126"/>
      <c r="U97" s="126"/>
      <c r="V97" s="126"/>
      <c r="W97" s="101"/>
      <c r="X97" s="101"/>
      <c r="Y97" s="147"/>
      <c r="Z97" s="406"/>
      <c r="AC97" s="98"/>
      <c r="AD97" s="98"/>
      <c r="AE97" s="98"/>
      <c r="AF97" s="98"/>
      <c r="AG97" s="98"/>
      <c r="AH97" s="98"/>
      <c r="AI97" s="98"/>
      <c r="AJ97" s="98"/>
      <c r="AK97" s="98"/>
      <c r="AL97" s="98"/>
      <c r="AM97" s="98"/>
      <c r="AN97" s="98"/>
      <c r="AO97" s="98"/>
    </row>
    <row r="98" spans="1:41" s="16" customFormat="1" ht="13.5" customHeight="1">
      <c r="A98" s="1"/>
      <c r="B98" s="404"/>
      <c r="G98" s="121"/>
      <c r="H98" s="220"/>
      <c r="J98" s="101"/>
      <c r="K98" s="101"/>
      <c r="L98" s="101"/>
      <c r="M98" s="101"/>
      <c r="N98" s="101"/>
      <c r="O98" s="101"/>
      <c r="P98" s="101"/>
      <c r="Q98" s="101"/>
      <c r="R98" s="101"/>
      <c r="S98" s="101"/>
      <c r="T98" s="101"/>
      <c r="U98" s="101"/>
      <c r="V98" s="101"/>
      <c r="W98" s="101"/>
      <c r="X98" s="101"/>
      <c r="Y98" s="147"/>
      <c r="Z98" s="406"/>
      <c r="AC98" s="98"/>
      <c r="AD98" s="98"/>
      <c r="AE98" s="98"/>
      <c r="AF98" s="98"/>
      <c r="AG98" s="98"/>
      <c r="AH98" s="98"/>
      <c r="AI98" s="98"/>
      <c r="AJ98" s="98"/>
      <c r="AK98" s="98"/>
      <c r="AL98" s="98"/>
      <c r="AM98" s="98"/>
      <c r="AN98" s="98"/>
      <c r="AO98" s="98"/>
    </row>
    <row r="99" spans="1:41" s="16" customFormat="1" ht="13.5" customHeight="1">
      <c r="A99" s="1"/>
      <c r="B99" s="404"/>
      <c r="F99" s="405"/>
      <c r="G99" s="121"/>
      <c r="H99" s="220"/>
      <c r="J99" s="101"/>
      <c r="K99" s="101"/>
      <c r="L99" s="101"/>
      <c r="M99" s="101"/>
      <c r="N99" s="101"/>
      <c r="O99" s="101"/>
      <c r="P99" s="101"/>
      <c r="Q99" s="101"/>
      <c r="R99" s="101"/>
      <c r="S99" s="101"/>
      <c r="T99" s="101"/>
      <c r="U99" s="101"/>
      <c r="V99" s="101"/>
      <c r="W99" s="101"/>
      <c r="X99" s="101"/>
      <c r="Y99" s="147"/>
      <c r="Z99" s="406"/>
      <c r="AB99" s="224"/>
      <c r="AC99" s="224"/>
      <c r="AD99" s="224"/>
      <c r="AE99" s="224"/>
      <c r="AF99" s="224"/>
      <c r="AG99" s="224"/>
      <c r="AH99" s="224"/>
      <c r="AI99" s="224"/>
      <c r="AJ99" s="98"/>
      <c r="AK99" s="98"/>
      <c r="AL99" s="98"/>
      <c r="AM99" s="98"/>
      <c r="AN99" s="98"/>
      <c r="AO99" s="98"/>
    </row>
    <row r="100" spans="1:41" s="16" customFormat="1" ht="13.5" customHeight="1">
      <c r="A100" s="1"/>
      <c r="B100" s="404"/>
      <c r="F100" s="407"/>
      <c r="G100" s="121"/>
      <c r="H100" s="220"/>
      <c r="I100" s="224"/>
      <c r="J100" s="254"/>
      <c r="K100" s="254"/>
      <c r="L100" s="254"/>
      <c r="M100" s="254"/>
      <c r="N100" s="254"/>
      <c r="O100" s="254"/>
      <c r="P100" s="254"/>
      <c r="Q100" s="254"/>
      <c r="R100" s="254"/>
      <c r="S100" s="254"/>
      <c r="T100" s="254"/>
      <c r="U100" s="254"/>
      <c r="V100" s="254"/>
      <c r="W100" s="254"/>
      <c r="X100" s="218"/>
      <c r="Y100" s="147"/>
      <c r="Z100" s="406"/>
      <c r="AB100" s="224"/>
      <c r="AC100" s="224"/>
      <c r="AD100" s="224"/>
      <c r="AE100" s="224"/>
      <c r="AF100" s="224"/>
      <c r="AG100" s="224"/>
      <c r="AH100" s="224"/>
      <c r="AI100" s="224"/>
      <c r="AJ100" s="98"/>
      <c r="AK100" s="98"/>
      <c r="AL100" s="98"/>
      <c r="AM100" s="98"/>
      <c r="AN100" s="98"/>
      <c r="AO100" s="98"/>
    </row>
    <row r="101" spans="1:41" s="16" customFormat="1" ht="13.5" customHeight="1">
      <c r="A101" s="1"/>
      <c r="B101" s="404"/>
      <c r="G101" s="398"/>
      <c r="H101" s="218"/>
      <c r="I101" s="254"/>
      <c r="J101" s="254"/>
      <c r="K101" s="254"/>
      <c r="L101" s="254"/>
      <c r="M101" s="254"/>
      <c r="N101" s="254"/>
      <c r="O101" s="254"/>
      <c r="P101" s="254"/>
      <c r="Q101" s="254"/>
      <c r="R101" s="254"/>
      <c r="S101" s="254"/>
      <c r="T101" s="254"/>
      <c r="U101" s="254"/>
      <c r="V101" s="254"/>
      <c r="W101" s="254"/>
      <c r="X101" s="218"/>
      <c r="Y101" s="147"/>
      <c r="Z101" s="406"/>
      <c r="AA101" s="101"/>
      <c r="AB101" s="224"/>
      <c r="AC101" s="224"/>
      <c r="AD101" s="224"/>
      <c r="AE101" s="224"/>
      <c r="AF101" s="224"/>
      <c r="AG101" s="224"/>
      <c r="AH101" s="224"/>
      <c r="AI101" s="224"/>
      <c r="AJ101" s="98"/>
      <c r="AK101" s="98"/>
      <c r="AL101" s="98"/>
      <c r="AM101" s="98"/>
      <c r="AN101" s="98"/>
      <c r="AO101" s="98"/>
    </row>
    <row r="102" spans="1:44" s="16" customFormat="1" ht="13.5" customHeight="1">
      <c r="A102" s="1"/>
      <c r="B102" s="404"/>
      <c r="G102" s="149"/>
      <c r="H102" s="101"/>
      <c r="I102" s="101"/>
      <c r="J102" s="400"/>
      <c r="K102" s="400"/>
      <c r="L102" s="400"/>
      <c r="M102" s="400"/>
      <c r="N102" s="400"/>
      <c r="O102" s="400"/>
      <c r="P102" s="400"/>
      <c r="Q102" s="400"/>
      <c r="R102" s="400"/>
      <c r="S102" s="400"/>
      <c r="T102" s="400"/>
      <c r="U102" s="400"/>
      <c r="V102" s="400"/>
      <c r="W102" s="402"/>
      <c r="X102" s="218"/>
      <c r="Y102" s="147"/>
      <c r="Z102" s="406"/>
      <c r="AA102" s="101"/>
      <c r="AB102" s="224"/>
      <c r="AC102" s="98"/>
      <c r="AD102" s="98"/>
      <c r="AE102" s="98"/>
      <c r="AF102" s="98"/>
      <c r="AG102" s="98"/>
      <c r="AH102" s="98"/>
      <c r="AI102" s="98"/>
      <c r="AJ102" s="98"/>
      <c r="AK102" s="98"/>
      <c r="AL102" s="98"/>
      <c r="AM102" s="98"/>
      <c r="AN102" s="98"/>
      <c r="AO102" s="98"/>
      <c r="AP102" s="98"/>
      <c r="AQ102" s="98"/>
      <c r="AR102" s="98"/>
    </row>
    <row r="103" spans="1:41" s="16" customFormat="1" ht="13.5" customHeight="1">
      <c r="A103" s="1"/>
      <c r="B103" s="404"/>
      <c r="G103" s="149"/>
      <c r="H103" s="101"/>
      <c r="I103" s="101"/>
      <c r="J103" s="400"/>
      <c r="K103" s="400"/>
      <c r="L103" s="400"/>
      <c r="M103" s="400"/>
      <c r="N103" s="400"/>
      <c r="O103" s="400"/>
      <c r="P103" s="400"/>
      <c r="Q103" s="400"/>
      <c r="R103" s="400"/>
      <c r="S103" s="400"/>
      <c r="T103" s="400"/>
      <c r="U103" s="400"/>
      <c r="V103" s="400"/>
      <c r="W103" s="402"/>
      <c r="X103" s="218"/>
      <c r="Y103" s="147"/>
      <c r="Z103" s="406"/>
      <c r="AA103" s="101"/>
      <c r="AB103" s="224"/>
      <c r="AC103" s="224"/>
      <c r="AD103" s="224"/>
      <c r="AE103" s="224"/>
      <c r="AF103" s="224"/>
      <c r="AG103" s="224"/>
      <c r="AH103" s="224"/>
      <c r="AI103" s="224"/>
      <c r="AJ103" s="98"/>
      <c r="AK103" s="98"/>
      <c r="AL103" s="98"/>
      <c r="AM103" s="98"/>
      <c r="AN103" s="98"/>
      <c r="AO103" s="98"/>
    </row>
    <row r="104" spans="1:27" s="16" customFormat="1" ht="13.5" customHeight="1">
      <c r="A104" s="1"/>
      <c r="B104" s="404"/>
      <c r="G104" s="149"/>
      <c r="H104" s="218"/>
      <c r="I104" s="101"/>
      <c r="J104" s="101"/>
      <c r="K104" s="126"/>
      <c r="L104" s="126"/>
      <c r="M104" s="126"/>
      <c r="N104" s="126"/>
      <c r="O104" s="126"/>
      <c r="P104" s="126"/>
      <c r="Q104" s="126"/>
      <c r="R104" s="126"/>
      <c r="S104" s="126"/>
      <c r="T104" s="126"/>
      <c r="U104" s="126"/>
      <c r="V104" s="126"/>
      <c r="W104" s="101"/>
      <c r="X104" s="101"/>
      <c r="Y104" s="147"/>
      <c r="Z104" s="406"/>
      <c r="AA104" s="101"/>
    </row>
    <row r="105" spans="1:27" s="16" customFormat="1" ht="13.5" customHeight="1">
      <c r="A105" s="1"/>
      <c r="B105" s="404"/>
      <c r="G105" s="149"/>
      <c r="H105" s="218"/>
      <c r="I105" s="101"/>
      <c r="J105" s="101"/>
      <c r="K105" s="126"/>
      <c r="L105" s="126"/>
      <c r="M105" s="126"/>
      <c r="N105" s="126"/>
      <c r="O105" s="126"/>
      <c r="P105" s="126"/>
      <c r="Q105" s="126"/>
      <c r="R105" s="126"/>
      <c r="S105" s="126"/>
      <c r="T105" s="126"/>
      <c r="U105" s="126"/>
      <c r="V105" s="126"/>
      <c r="W105" s="101"/>
      <c r="X105" s="101"/>
      <c r="Y105" s="147"/>
      <c r="Z105" s="406"/>
      <c r="AA105" s="101"/>
    </row>
    <row r="106" spans="1:27" s="16" customFormat="1" ht="13.5" customHeight="1">
      <c r="A106" s="1"/>
      <c r="B106" s="404"/>
      <c r="F106" s="405"/>
      <c r="G106" s="149"/>
      <c r="H106" s="218"/>
      <c r="I106" s="101"/>
      <c r="J106" s="101"/>
      <c r="K106" s="126"/>
      <c r="L106" s="126"/>
      <c r="M106" s="126"/>
      <c r="N106" s="126"/>
      <c r="O106" s="126"/>
      <c r="P106" s="126"/>
      <c r="Q106" s="126"/>
      <c r="R106" s="126"/>
      <c r="S106" s="126"/>
      <c r="T106" s="126"/>
      <c r="U106" s="126"/>
      <c r="V106" s="126"/>
      <c r="W106" s="101"/>
      <c r="X106" s="101"/>
      <c r="Y106" s="147"/>
      <c r="Z106" s="406"/>
      <c r="AA106" s="101"/>
    </row>
    <row r="107" spans="1:28" s="16" customFormat="1" ht="13.5" customHeight="1">
      <c r="A107" s="1"/>
      <c r="B107" s="404"/>
      <c r="F107" s="407"/>
      <c r="G107" s="398"/>
      <c r="H107" s="218"/>
      <c r="I107" s="101"/>
      <c r="J107" s="101"/>
      <c r="K107" s="126"/>
      <c r="L107" s="126"/>
      <c r="M107" s="126"/>
      <c r="N107" s="126"/>
      <c r="O107" s="126"/>
      <c r="P107" s="126"/>
      <c r="Q107" s="126"/>
      <c r="R107" s="126"/>
      <c r="S107" s="126"/>
      <c r="T107" s="126"/>
      <c r="U107" s="126"/>
      <c r="V107" s="126"/>
      <c r="W107" s="101"/>
      <c r="X107" s="101"/>
      <c r="Y107" s="147"/>
      <c r="Z107" s="406"/>
      <c r="AA107" s="101"/>
      <c r="AB107" s="1"/>
    </row>
    <row r="108" spans="1:41" s="16" customFormat="1" ht="13.5" customHeight="1">
      <c r="A108" s="1"/>
      <c r="B108" s="404"/>
      <c r="G108" s="149"/>
      <c r="H108" s="101"/>
      <c r="I108" s="101"/>
      <c r="J108" s="400"/>
      <c r="K108" s="400"/>
      <c r="L108" s="400"/>
      <c r="M108" s="400"/>
      <c r="N108" s="400"/>
      <c r="O108" s="400"/>
      <c r="P108" s="400"/>
      <c r="Q108" s="400"/>
      <c r="R108" s="400"/>
      <c r="S108" s="400"/>
      <c r="T108" s="400"/>
      <c r="U108" s="400"/>
      <c r="V108" s="400"/>
      <c r="W108" s="402"/>
      <c r="X108" s="218"/>
      <c r="Y108" s="147"/>
      <c r="Z108" s="406"/>
      <c r="AA108" s="101"/>
      <c r="AB108" s="1"/>
      <c r="AC108" s="98"/>
      <c r="AD108" s="98"/>
      <c r="AE108" s="98"/>
      <c r="AF108" s="98"/>
      <c r="AG108" s="98"/>
      <c r="AH108" s="98"/>
      <c r="AI108" s="98"/>
      <c r="AJ108" s="98"/>
      <c r="AK108" s="98"/>
      <c r="AL108" s="98"/>
      <c r="AM108" s="98"/>
      <c r="AN108" s="98"/>
      <c r="AO108" s="98"/>
    </row>
    <row r="109" spans="1:41" s="16" customFormat="1" ht="13.5" customHeight="1">
      <c r="A109" s="1"/>
      <c r="B109" s="404"/>
      <c r="G109" s="149"/>
      <c r="H109" s="101"/>
      <c r="I109" s="101"/>
      <c r="J109" s="400"/>
      <c r="K109" s="400"/>
      <c r="L109" s="400"/>
      <c r="M109" s="400"/>
      <c r="N109" s="400"/>
      <c r="O109" s="400"/>
      <c r="P109" s="400"/>
      <c r="Q109" s="400"/>
      <c r="R109" s="400"/>
      <c r="S109" s="400"/>
      <c r="T109" s="400"/>
      <c r="U109" s="400"/>
      <c r="V109" s="400"/>
      <c r="W109" s="402"/>
      <c r="X109" s="218"/>
      <c r="Y109" s="147"/>
      <c r="Z109" s="406"/>
      <c r="AA109" s="101"/>
      <c r="AB109" s="1"/>
      <c r="AC109" s="98"/>
      <c r="AD109" s="98"/>
      <c r="AE109" s="98"/>
      <c r="AF109" s="98"/>
      <c r="AG109" s="98"/>
      <c r="AH109" s="98"/>
      <c r="AI109" s="98"/>
      <c r="AJ109" s="98"/>
      <c r="AK109" s="98"/>
      <c r="AL109" s="98"/>
      <c r="AM109" s="98"/>
      <c r="AN109" s="98"/>
      <c r="AO109" s="98"/>
    </row>
    <row r="110" spans="1:41" s="16" customFormat="1" ht="13.5" customHeight="1">
      <c r="A110" s="1"/>
      <c r="B110" s="1"/>
      <c r="C110" s="1"/>
      <c r="D110" s="1"/>
      <c r="E110" s="1"/>
      <c r="F110" s="1"/>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
      <c r="AC110" s="98"/>
      <c r="AD110" s="98"/>
      <c r="AE110" s="98"/>
      <c r="AF110" s="98"/>
      <c r="AG110" s="98"/>
      <c r="AH110" s="98"/>
      <c r="AI110" s="98"/>
      <c r="AJ110" s="98"/>
      <c r="AK110" s="98"/>
      <c r="AL110" s="98"/>
      <c r="AM110" s="98"/>
      <c r="AN110" s="98"/>
      <c r="AO110" s="98"/>
    </row>
    <row r="111" spans="1:41" s="16" customFormat="1" ht="13.5" customHeight="1">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98"/>
      <c r="AD111" s="98"/>
      <c r="AE111" s="98"/>
      <c r="AF111" s="98"/>
      <c r="AG111" s="98"/>
      <c r="AH111" s="98"/>
      <c r="AI111" s="98"/>
      <c r="AJ111" s="98"/>
      <c r="AK111" s="98"/>
      <c r="AL111" s="98"/>
      <c r="AM111" s="98"/>
      <c r="AN111" s="98"/>
      <c r="AO111" s="98"/>
    </row>
    <row r="112" spans="1:41" s="16" customFormat="1" ht="13.5" customHeight="1">
      <c r="A112" s="101"/>
      <c r="B112" s="387"/>
      <c r="C112" s="388"/>
      <c r="D112" s="388"/>
      <c r="E112" s="388"/>
      <c r="F112" s="388"/>
      <c r="G112" s="388"/>
      <c r="H112" s="388"/>
      <c r="I112" s="388"/>
      <c r="J112" s="388"/>
      <c r="K112" s="388"/>
      <c r="L112" s="388"/>
      <c r="M112" s="101"/>
      <c r="N112" s="101"/>
      <c r="O112" s="101"/>
      <c r="P112" s="101"/>
      <c r="Q112" s="101"/>
      <c r="R112" s="101"/>
      <c r="S112" s="101"/>
      <c r="T112" s="101"/>
      <c r="U112" s="101"/>
      <c r="V112" s="101"/>
      <c r="W112" s="101"/>
      <c r="X112" s="101"/>
      <c r="Y112" s="101"/>
      <c r="Z112" s="101"/>
      <c r="AA112" s="149"/>
      <c r="AB112" s="101"/>
      <c r="AC112" s="98"/>
      <c r="AD112" s="98"/>
      <c r="AE112" s="98"/>
      <c r="AF112" s="98"/>
      <c r="AG112" s="98"/>
      <c r="AH112" s="98"/>
      <c r="AI112" s="98"/>
      <c r="AJ112" s="98"/>
      <c r="AK112" s="98"/>
      <c r="AL112" s="98"/>
      <c r="AM112" s="98"/>
      <c r="AN112" s="98"/>
      <c r="AO112" s="98"/>
    </row>
    <row r="113" spans="1:41" s="16" customFormat="1" ht="13.5" customHeight="1">
      <c r="A113" s="101"/>
      <c r="B113" s="260"/>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53"/>
      <c r="AD113" s="154"/>
      <c r="AE113" s="98"/>
      <c r="AF113" s="98"/>
      <c r="AG113" s="98"/>
      <c r="AH113" s="98"/>
      <c r="AI113" s="98"/>
      <c r="AJ113" s="98"/>
      <c r="AK113" s="98"/>
      <c r="AL113" s="98"/>
      <c r="AM113" s="98"/>
      <c r="AN113" s="98"/>
      <c r="AO113" s="98"/>
    </row>
    <row r="114" spans="1:41" s="16" customFormat="1" ht="12">
      <c r="A114" s="101"/>
      <c r="B114" s="389"/>
      <c r="C114" s="390"/>
      <c r="D114" s="126"/>
      <c r="E114" s="126"/>
      <c r="F114" s="391"/>
      <c r="G114" s="391"/>
      <c r="H114" s="391"/>
      <c r="I114" s="391"/>
      <c r="J114" s="391"/>
      <c r="K114" s="391"/>
      <c r="L114" s="391"/>
      <c r="M114" s="391"/>
      <c r="N114" s="391"/>
      <c r="O114" s="391"/>
      <c r="P114" s="391"/>
      <c r="Q114" s="391"/>
      <c r="R114" s="391"/>
      <c r="S114" s="391"/>
      <c r="T114" s="391"/>
      <c r="U114" s="391"/>
      <c r="V114" s="391"/>
      <c r="W114" s="391"/>
      <c r="X114" s="391"/>
      <c r="Y114" s="391"/>
      <c r="Z114" s="391"/>
      <c r="AA114" s="168"/>
      <c r="AB114" s="101"/>
      <c r="AC114" s="153"/>
      <c r="AD114" s="154"/>
      <c r="AE114" s="98"/>
      <c r="AF114" s="98"/>
      <c r="AG114" s="98"/>
      <c r="AH114" s="98"/>
      <c r="AI114" s="98"/>
      <c r="AJ114" s="98"/>
      <c r="AK114" s="98"/>
      <c r="AL114" s="98"/>
      <c r="AM114" s="98"/>
      <c r="AN114" s="98"/>
      <c r="AO114" s="98"/>
    </row>
    <row r="115" spans="1:41" s="16" customFormat="1" ht="12">
      <c r="A115" s="101"/>
      <c r="B115" s="126"/>
      <c r="C115" s="390"/>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68"/>
      <c r="AB115" s="101"/>
      <c r="AC115" s="153"/>
      <c r="AD115" s="154"/>
      <c r="AE115" s="98"/>
      <c r="AF115" s="98"/>
      <c r="AG115" s="98"/>
      <c r="AH115" s="98"/>
      <c r="AI115" s="98"/>
      <c r="AJ115" s="98"/>
      <c r="AK115" s="98"/>
      <c r="AL115" s="98"/>
      <c r="AM115" s="98"/>
      <c r="AN115" s="98"/>
      <c r="AO115" s="98"/>
    </row>
    <row r="116" spans="1:41" s="16" customFormat="1" ht="12">
      <c r="A116" s="101"/>
      <c r="B116" s="392"/>
      <c r="C116" s="393"/>
      <c r="D116" s="126"/>
      <c r="E116" s="126"/>
      <c r="F116" s="129"/>
      <c r="G116" s="126"/>
      <c r="H116" s="126"/>
      <c r="I116" s="129"/>
      <c r="J116" s="126"/>
      <c r="K116" s="126"/>
      <c r="L116" s="126"/>
      <c r="M116" s="126"/>
      <c r="N116" s="126"/>
      <c r="O116" s="126"/>
      <c r="P116" s="126"/>
      <c r="Q116" s="126"/>
      <c r="R116" s="126"/>
      <c r="S116" s="126"/>
      <c r="T116" s="126"/>
      <c r="U116" s="126"/>
      <c r="V116" s="126"/>
      <c r="W116" s="126"/>
      <c r="X116" s="126"/>
      <c r="Y116" s="147"/>
      <c r="Z116" s="382"/>
      <c r="AA116" s="101"/>
      <c r="AB116" s="101"/>
      <c r="AC116" s="98"/>
      <c r="AD116" s="155"/>
      <c r="AE116" s="98"/>
      <c r="AF116" s="98"/>
      <c r="AG116" s="98"/>
      <c r="AH116" s="98"/>
      <c r="AI116" s="98"/>
      <c r="AJ116" s="98"/>
      <c r="AK116" s="98"/>
      <c r="AL116" s="98"/>
      <c r="AM116" s="98"/>
      <c r="AN116" s="98"/>
      <c r="AO116" s="98"/>
    </row>
    <row r="117" spans="1:41" s="16" customFormat="1" ht="12">
      <c r="A117" s="101"/>
      <c r="B117" s="393"/>
      <c r="C117" s="393"/>
      <c r="D117" s="126"/>
      <c r="E117" s="126"/>
      <c r="F117" s="126"/>
      <c r="G117" s="126"/>
      <c r="H117" s="101"/>
      <c r="I117" s="101"/>
      <c r="J117" s="101"/>
      <c r="K117" s="126"/>
      <c r="L117" s="126"/>
      <c r="M117" s="126"/>
      <c r="N117" s="126"/>
      <c r="O117" s="126"/>
      <c r="P117" s="126"/>
      <c r="Q117" s="126"/>
      <c r="R117" s="126"/>
      <c r="S117" s="126"/>
      <c r="T117" s="126"/>
      <c r="U117" s="126"/>
      <c r="V117" s="126"/>
      <c r="W117" s="126"/>
      <c r="X117" s="126"/>
      <c r="Y117" s="147"/>
      <c r="Z117" s="382"/>
      <c r="AA117" s="101"/>
      <c r="AB117" s="101"/>
      <c r="AC117" s="98"/>
      <c r="AD117" s="98"/>
      <c r="AE117" s="98"/>
      <c r="AF117" s="98"/>
      <c r="AG117" s="98"/>
      <c r="AH117" s="98"/>
      <c r="AI117" s="98"/>
      <c r="AJ117" s="98"/>
      <c r="AK117" s="98"/>
      <c r="AL117" s="98"/>
      <c r="AM117" s="98"/>
      <c r="AN117" s="98"/>
      <c r="AO117" s="98"/>
    </row>
    <row r="118" spans="1:41" s="16" customFormat="1" ht="12">
      <c r="A118" s="101"/>
      <c r="B118" s="393"/>
      <c r="C118" s="393"/>
      <c r="D118" s="126"/>
      <c r="E118" s="126"/>
      <c r="F118" s="254"/>
      <c r="G118" s="126"/>
      <c r="H118" s="101"/>
      <c r="I118" s="101"/>
      <c r="J118" s="101"/>
      <c r="K118" s="126"/>
      <c r="L118" s="126"/>
      <c r="M118" s="126"/>
      <c r="N118" s="126"/>
      <c r="O118" s="126"/>
      <c r="P118" s="126"/>
      <c r="Q118" s="126"/>
      <c r="R118" s="126"/>
      <c r="S118" s="126"/>
      <c r="T118" s="126"/>
      <c r="U118" s="126"/>
      <c r="V118" s="126"/>
      <c r="W118" s="126"/>
      <c r="X118" s="126"/>
      <c r="Y118" s="147"/>
      <c r="Z118" s="382"/>
      <c r="AA118" s="101"/>
      <c r="AB118" s="101"/>
      <c r="AC118" s="98"/>
      <c r="AD118" s="98"/>
      <c r="AE118" s="98"/>
      <c r="AF118" s="98"/>
      <c r="AG118" s="98"/>
      <c r="AH118" s="98"/>
      <c r="AI118" s="98"/>
      <c r="AJ118" s="98"/>
      <c r="AK118" s="98"/>
      <c r="AL118" s="98"/>
      <c r="AM118" s="98"/>
      <c r="AN118" s="98"/>
      <c r="AO118" s="98"/>
    </row>
    <row r="119" spans="1:41" s="16" customFormat="1" ht="12">
      <c r="A119" s="101"/>
      <c r="B119" s="393"/>
      <c r="C119" s="393"/>
      <c r="D119" s="126"/>
      <c r="E119" s="126"/>
      <c r="F119" s="254"/>
      <c r="G119" s="126"/>
      <c r="H119" s="126"/>
      <c r="I119" s="129"/>
      <c r="J119" s="129"/>
      <c r="K119" s="126"/>
      <c r="L119" s="126"/>
      <c r="M119" s="126"/>
      <c r="N119" s="126"/>
      <c r="O119" s="126"/>
      <c r="P119" s="126"/>
      <c r="Q119" s="126"/>
      <c r="R119" s="126"/>
      <c r="S119" s="126"/>
      <c r="T119" s="126"/>
      <c r="U119" s="126"/>
      <c r="V119" s="126"/>
      <c r="W119" s="126"/>
      <c r="X119" s="126"/>
      <c r="Y119" s="147"/>
      <c r="Z119" s="382"/>
      <c r="AA119" s="101"/>
      <c r="AB119" s="101"/>
      <c r="AC119" s="98"/>
      <c r="AD119" s="98"/>
      <c r="AE119" s="98"/>
      <c r="AF119" s="98"/>
      <c r="AG119" s="98"/>
      <c r="AH119" s="98"/>
      <c r="AI119" s="98"/>
      <c r="AJ119" s="98"/>
      <c r="AK119" s="98"/>
      <c r="AL119" s="98"/>
      <c r="AM119" s="98"/>
      <c r="AN119" s="98"/>
      <c r="AO119" s="98"/>
    </row>
    <row r="120" spans="1:41" s="16" customFormat="1" ht="12">
      <c r="A120" s="101"/>
      <c r="B120" s="394"/>
      <c r="C120" s="101"/>
      <c r="D120" s="126"/>
      <c r="E120" s="126"/>
      <c r="F120" s="254"/>
      <c r="G120" s="101"/>
      <c r="H120" s="126"/>
      <c r="I120" s="182"/>
      <c r="J120" s="101"/>
      <c r="K120" s="101"/>
      <c r="L120" s="182"/>
      <c r="M120" s="182"/>
      <c r="N120" s="182"/>
      <c r="O120" s="182"/>
      <c r="P120" s="182"/>
      <c r="Q120" s="182"/>
      <c r="R120" s="182"/>
      <c r="S120" s="182"/>
      <c r="T120" s="182"/>
      <c r="U120" s="182"/>
      <c r="V120" s="182"/>
      <c r="W120" s="182"/>
      <c r="X120" s="182"/>
      <c r="Y120" s="147"/>
      <c r="Z120" s="382"/>
      <c r="AA120" s="101"/>
      <c r="AB120" s="101"/>
      <c r="AC120" s="98"/>
      <c r="AD120" s="98"/>
      <c r="AE120" s="98"/>
      <c r="AF120" s="98"/>
      <c r="AG120" s="98"/>
      <c r="AH120" s="98"/>
      <c r="AI120" s="98"/>
      <c r="AJ120" s="98"/>
      <c r="AK120" s="98"/>
      <c r="AL120" s="98"/>
      <c r="AM120" s="98"/>
      <c r="AN120" s="98"/>
      <c r="AO120" s="98"/>
    </row>
    <row r="121" spans="1:41" s="16" customFormat="1" ht="12">
      <c r="A121" s="101"/>
      <c r="B121" s="394"/>
      <c r="C121" s="101"/>
      <c r="D121" s="126"/>
      <c r="E121" s="126"/>
      <c r="F121" s="254"/>
      <c r="G121" s="126"/>
      <c r="H121" s="126"/>
      <c r="I121" s="101"/>
      <c r="J121" s="101"/>
      <c r="K121" s="101"/>
      <c r="L121" s="101"/>
      <c r="M121" s="101"/>
      <c r="N121" s="101"/>
      <c r="O121" s="101"/>
      <c r="P121" s="101"/>
      <c r="Q121" s="101"/>
      <c r="R121" s="101"/>
      <c r="S121" s="101"/>
      <c r="T121" s="101"/>
      <c r="U121" s="101"/>
      <c r="V121" s="101"/>
      <c r="W121" s="101"/>
      <c r="X121" s="101"/>
      <c r="Y121" s="147"/>
      <c r="Z121" s="384"/>
      <c r="AA121" s="101"/>
      <c r="AB121" s="101"/>
      <c r="AC121" s="98"/>
      <c r="AD121" s="98"/>
      <c r="AE121" s="98"/>
      <c r="AF121" s="98"/>
      <c r="AG121" s="98"/>
      <c r="AH121" s="98"/>
      <c r="AI121" s="98"/>
      <c r="AJ121" s="98"/>
      <c r="AK121" s="98"/>
      <c r="AL121" s="98"/>
      <c r="AM121" s="98"/>
      <c r="AN121" s="98"/>
      <c r="AO121" s="98"/>
    </row>
    <row r="122" spans="1:41" s="16" customFormat="1" ht="12">
      <c r="A122" s="101"/>
      <c r="B122" s="394"/>
      <c r="C122" s="395"/>
      <c r="D122" s="126"/>
      <c r="E122" s="126"/>
      <c r="F122" s="254"/>
      <c r="G122" s="126"/>
      <c r="H122" s="126"/>
      <c r="I122" s="101"/>
      <c r="J122" s="101"/>
      <c r="K122" s="101"/>
      <c r="L122" s="101"/>
      <c r="M122" s="101"/>
      <c r="N122" s="101"/>
      <c r="O122" s="101"/>
      <c r="P122" s="101"/>
      <c r="Q122" s="101"/>
      <c r="R122" s="101"/>
      <c r="S122" s="101"/>
      <c r="T122" s="101"/>
      <c r="U122" s="101"/>
      <c r="V122" s="101"/>
      <c r="W122" s="101"/>
      <c r="X122" s="101"/>
      <c r="Y122" s="147"/>
      <c r="Z122" s="384"/>
      <c r="AA122" s="101"/>
      <c r="AB122" s="101"/>
      <c r="AC122" s="98"/>
      <c r="AD122" s="98"/>
      <c r="AE122" s="98"/>
      <c r="AF122" s="98"/>
      <c r="AG122" s="98"/>
      <c r="AH122" s="98"/>
      <c r="AI122" s="98"/>
      <c r="AJ122" s="98"/>
      <c r="AK122" s="98"/>
      <c r="AL122" s="98"/>
      <c r="AM122" s="98"/>
      <c r="AN122" s="98"/>
      <c r="AO122" s="98"/>
    </row>
    <row r="123" spans="1:51" s="98" customFormat="1" ht="12">
      <c r="A123" s="101"/>
      <c r="B123" s="394"/>
      <c r="C123" s="101"/>
      <c r="D123" s="126"/>
      <c r="E123" s="126"/>
      <c r="F123" s="254"/>
      <c r="G123" s="126"/>
      <c r="H123" s="126"/>
      <c r="I123" s="264"/>
      <c r="J123" s="101"/>
      <c r="K123" s="101"/>
      <c r="L123" s="264"/>
      <c r="M123" s="264"/>
      <c r="N123" s="264"/>
      <c r="O123" s="264"/>
      <c r="P123" s="264"/>
      <c r="Q123" s="264"/>
      <c r="R123" s="264"/>
      <c r="S123" s="264"/>
      <c r="T123" s="264"/>
      <c r="U123" s="264"/>
      <c r="V123" s="264"/>
      <c r="W123" s="264"/>
      <c r="X123" s="264"/>
      <c r="Y123" s="147"/>
      <c r="Z123" s="384"/>
      <c r="AA123" s="101"/>
      <c r="AB123" s="101"/>
      <c r="AP123" s="16"/>
      <c r="AQ123" s="16"/>
      <c r="AR123" s="16"/>
      <c r="AS123" s="16"/>
      <c r="AT123" s="16"/>
      <c r="AU123" s="16"/>
      <c r="AV123" s="16"/>
      <c r="AW123" s="16"/>
      <c r="AX123" s="16"/>
      <c r="AY123" s="16"/>
    </row>
    <row r="124" spans="1:51" s="98" customFormat="1" ht="12">
      <c r="A124" s="101"/>
      <c r="B124" s="394"/>
      <c r="C124" s="101"/>
      <c r="D124" s="126"/>
      <c r="E124" s="126"/>
      <c r="F124" s="254"/>
      <c r="G124" s="126"/>
      <c r="H124" s="126"/>
      <c r="I124" s="101"/>
      <c r="J124" s="101"/>
      <c r="K124" s="129"/>
      <c r="L124" s="126"/>
      <c r="M124" s="129"/>
      <c r="N124" s="126"/>
      <c r="O124" s="126"/>
      <c r="P124" s="126"/>
      <c r="Q124" s="126"/>
      <c r="R124" s="126"/>
      <c r="S124" s="126"/>
      <c r="T124" s="126"/>
      <c r="U124" s="126"/>
      <c r="V124" s="126"/>
      <c r="W124" s="126"/>
      <c r="X124" s="126"/>
      <c r="Y124" s="147"/>
      <c r="Z124" s="384"/>
      <c r="AA124" s="101"/>
      <c r="AB124" s="101"/>
      <c r="AP124" s="16"/>
      <c r="AQ124" s="16"/>
      <c r="AR124" s="16"/>
      <c r="AS124" s="16"/>
      <c r="AT124" s="16"/>
      <c r="AU124" s="16"/>
      <c r="AV124" s="16"/>
      <c r="AW124" s="16"/>
      <c r="AX124" s="16"/>
      <c r="AY124" s="16"/>
    </row>
    <row r="125" spans="1:51" s="98" customFormat="1" ht="12">
      <c r="A125" s="101"/>
      <c r="B125" s="394"/>
      <c r="C125" s="395"/>
      <c r="D125" s="126"/>
      <c r="E125" s="126"/>
      <c r="F125" s="254"/>
      <c r="G125" s="126"/>
      <c r="H125" s="126"/>
      <c r="I125" s="101"/>
      <c r="J125" s="101"/>
      <c r="K125" s="129"/>
      <c r="L125" s="126"/>
      <c r="M125" s="129"/>
      <c r="N125" s="126"/>
      <c r="O125" s="126"/>
      <c r="P125" s="126"/>
      <c r="Q125" s="126"/>
      <c r="R125" s="126"/>
      <c r="S125" s="126"/>
      <c r="T125" s="126"/>
      <c r="U125" s="126"/>
      <c r="V125" s="126"/>
      <c r="W125" s="126"/>
      <c r="X125" s="126"/>
      <c r="Y125" s="147"/>
      <c r="Z125" s="384"/>
      <c r="AA125" s="101"/>
      <c r="AB125" s="101"/>
      <c r="AP125" s="16"/>
      <c r="AQ125" s="16"/>
      <c r="AR125" s="16"/>
      <c r="AS125" s="16"/>
      <c r="AT125" s="16"/>
      <c r="AU125" s="16"/>
      <c r="AV125" s="16"/>
      <c r="AW125" s="16"/>
      <c r="AX125" s="16"/>
      <c r="AY125" s="16"/>
    </row>
    <row r="126" spans="1:51" s="98" customFormat="1" ht="12">
      <c r="A126" s="101"/>
      <c r="B126" s="394"/>
      <c r="C126" s="101"/>
      <c r="D126" s="126"/>
      <c r="E126" s="126"/>
      <c r="F126" s="126"/>
      <c r="G126" s="126"/>
      <c r="H126" s="126"/>
      <c r="I126" s="129"/>
      <c r="J126" s="101"/>
      <c r="K126" s="126"/>
      <c r="L126" s="126"/>
      <c r="M126" s="126"/>
      <c r="N126" s="126"/>
      <c r="O126" s="126"/>
      <c r="P126" s="126"/>
      <c r="Q126" s="126"/>
      <c r="R126" s="126"/>
      <c r="S126" s="126"/>
      <c r="T126" s="126"/>
      <c r="U126" s="126"/>
      <c r="V126" s="126"/>
      <c r="W126" s="126"/>
      <c r="X126" s="126"/>
      <c r="Y126" s="147"/>
      <c r="Z126" s="384"/>
      <c r="AA126" s="101"/>
      <c r="AB126" s="101"/>
      <c r="AP126" s="16"/>
      <c r="AQ126" s="16"/>
      <c r="AR126" s="16"/>
      <c r="AS126" s="16"/>
      <c r="AT126" s="16"/>
      <c r="AU126" s="16"/>
      <c r="AV126" s="16"/>
      <c r="AW126" s="16"/>
      <c r="AX126" s="16"/>
      <c r="AY126" s="16"/>
    </row>
    <row r="127" spans="1:51" s="98" customFormat="1" ht="12">
      <c r="A127" s="101"/>
      <c r="B127" s="394"/>
      <c r="C127" s="101"/>
      <c r="D127" s="126"/>
      <c r="E127" s="126"/>
      <c r="F127" s="126"/>
      <c r="G127" s="126"/>
      <c r="H127" s="126"/>
      <c r="I127" s="129"/>
      <c r="J127" s="126"/>
      <c r="K127" s="129"/>
      <c r="L127" s="126"/>
      <c r="M127" s="126"/>
      <c r="N127" s="126"/>
      <c r="O127" s="126"/>
      <c r="P127" s="126"/>
      <c r="Q127" s="126"/>
      <c r="R127" s="126"/>
      <c r="S127" s="126"/>
      <c r="T127" s="126"/>
      <c r="U127" s="126"/>
      <c r="V127" s="126"/>
      <c r="W127" s="126"/>
      <c r="X127" s="126"/>
      <c r="Y127" s="147"/>
      <c r="Z127" s="384"/>
      <c r="AA127" s="101"/>
      <c r="AB127" s="101"/>
      <c r="AP127" s="16"/>
      <c r="AQ127" s="16"/>
      <c r="AR127" s="16"/>
      <c r="AS127" s="16"/>
      <c r="AT127" s="16"/>
      <c r="AU127" s="16"/>
      <c r="AV127" s="16"/>
      <c r="AW127" s="16"/>
      <c r="AX127" s="16"/>
      <c r="AY127" s="16"/>
    </row>
    <row r="128" spans="1:51" s="98" customFormat="1" ht="12">
      <c r="A128" s="101"/>
      <c r="B128" s="394"/>
      <c r="C128" s="101"/>
      <c r="D128" s="126"/>
      <c r="E128" s="126"/>
      <c r="F128" s="126"/>
      <c r="G128" s="126"/>
      <c r="H128" s="126"/>
      <c r="I128" s="129"/>
      <c r="J128" s="126"/>
      <c r="K128" s="129"/>
      <c r="L128" s="126"/>
      <c r="M128" s="126"/>
      <c r="N128" s="126"/>
      <c r="O128" s="126"/>
      <c r="P128" s="126"/>
      <c r="Q128" s="126"/>
      <c r="R128" s="126"/>
      <c r="S128" s="126"/>
      <c r="T128" s="126"/>
      <c r="U128" s="126"/>
      <c r="V128" s="126"/>
      <c r="W128" s="126"/>
      <c r="X128" s="126"/>
      <c r="Y128" s="147"/>
      <c r="Z128" s="384"/>
      <c r="AA128" s="101"/>
      <c r="AB128" s="101"/>
      <c r="AP128" s="16"/>
      <c r="AQ128" s="16"/>
      <c r="AR128" s="16"/>
      <c r="AS128" s="16"/>
      <c r="AT128" s="16"/>
      <c r="AU128" s="16"/>
      <c r="AV128" s="16"/>
      <c r="AW128" s="16"/>
      <c r="AX128" s="16"/>
      <c r="AY128" s="16"/>
    </row>
    <row r="129" spans="1:51" s="98" customFormat="1" ht="12">
      <c r="A129" s="101"/>
      <c r="B129" s="394"/>
      <c r="C129" s="101"/>
      <c r="D129" s="126"/>
      <c r="E129" s="126"/>
      <c r="F129" s="126"/>
      <c r="G129" s="126"/>
      <c r="H129" s="126"/>
      <c r="I129" s="287"/>
      <c r="J129" s="126"/>
      <c r="K129" s="129"/>
      <c r="L129" s="126"/>
      <c r="M129" s="126"/>
      <c r="N129" s="126"/>
      <c r="O129" s="126"/>
      <c r="P129" s="126"/>
      <c r="Q129" s="126"/>
      <c r="R129" s="126"/>
      <c r="S129" s="126"/>
      <c r="T129" s="126"/>
      <c r="U129" s="126"/>
      <c r="V129" s="126"/>
      <c r="W129" s="126"/>
      <c r="X129" s="126"/>
      <c r="Y129" s="147"/>
      <c r="Z129" s="384"/>
      <c r="AA129" s="101"/>
      <c r="AB129" s="101"/>
      <c r="AP129" s="16"/>
      <c r="AQ129" s="16"/>
      <c r="AR129" s="16"/>
      <c r="AS129" s="16"/>
      <c r="AT129" s="16"/>
      <c r="AU129" s="16"/>
      <c r="AV129" s="16"/>
      <c r="AW129" s="16"/>
      <c r="AX129" s="16"/>
      <c r="AY129" s="16"/>
    </row>
    <row r="130" spans="1:51" s="98" customFormat="1" ht="12">
      <c r="A130" s="101"/>
      <c r="B130" s="394"/>
      <c r="C130" s="101"/>
      <c r="D130" s="101"/>
      <c r="E130" s="101"/>
      <c r="F130" s="217"/>
      <c r="G130" s="126"/>
      <c r="H130" s="126"/>
      <c r="I130" s="217"/>
      <c r="J130" s="126"/>
      <c r="K130" s="129"/>
      <c r="L130" s="126"/>
      <c r="M130" s="126"/>
      <c r="N130" s="217"/>
      <c r="O130" s="126"/>
      <c r="P130" s="126"/>
      <c r="Q130" s="126"/>
      <c r="R130" s="126"/>
      <c r="S130" s="217"/>
      <c r="T130" s="126"/>
      <c r="U130" s="126"/>
      <c r="V130" s="126"/>
      <c r="W130" s="126"/>
      <c r="X130" s="126"/>
      <c r="Y130" s="147"/>
      <c r="Z130" s="396"/>
      <c r="AA130" s="101"/>
      <c r="AB130" s="101"/>
      <c r="AP130" s="16"/>
      <c r="AQ130" s="16"/>
      <c r="AR130" s="16"/>
      <c r="AS130" s="16"/>
      <c r="AT130" s="16"/>
      <c r="AU130" s="16"/>
      <c r="AV130" s="16"/>
      <c r="AW130" s="16"/>
      <c r="AX130" s="16"/>
      <c r="AY130" s="16"/>
    </row>
    <row r="131" spans="1:51" s="98" customFormat="1" ht="12">
      <c r="A131" s="101"/>
      <c r="B131" s="394"/>
      <c r="C131" s="101"/>
      <c r="D131" s="126"/>
      <c r="E131" s="126"/>
      <c r="F131" s="126"/>
      <c r="G131" s="126"/>
      <c r="H131" s="126"/>
      <c r="I131" s="217"/>
      <c r="J131" s="126"/>
      <c r="K131" s="126"/>
      <c r="L131" s="384"/>
      <c r="M131" s="384"/>
      <c r="N131" s="384"/>
      <c r="O131" s="384"/>
      <c r="P131" s="384"/>
      <c r="Q131" s="384"/>
      <c r="R131" s="384"/>
      <c r="S131" s="384"/>
      <c r="T131" s="384"/>
      <c r="U131" s="384"/>
      <c r="V131" s="384"/>
      <c r="W131" s="384"/>
      <c r="X131" s="217"/>
      <c r="Y131" s="147"/>
      <c r="Z131" s="384"/>
      <c r="AA131" s="101"/>
      <c r="AB131" s="101"/>
      <c r="AP131" s="16"/>
      <c r="AQ131" s="16"/>
      <c r="AR131" s="16"/>
      <c r="AS131" s="16"/>
      <c r="AT131" s="16"/>
      <c r="AU131" s="16"/>
      <c r="AV131" s="16"/>
      <c r="AW131" s="16"/>
      <c r="AX131" s="16"/>
      <c r="AY131" s="16"/>
    </row>
    <row r="132" spans="1:51" s="98" customFormat="1" ht="12">
      <c r="A132" s="101"/>
      <c r="B132" s="394"/>
      <c r="C132" s="101"/>
      <c r="D132" s="101"/>
      <c r="E132" s="101"/>
      <c r="F132" s="101"/>
      <c r="G132" s="149"/>
      <c r="H132" s="101"/>
      <c r="I132" s="101"/>
      <c r="J132" s="101"/>
      <c r="K132" s="129"/>
      <c r="L132" s="126"/>
      <c r="M132" s="126"/>
      <c r="N132" s="126"/>
      <c r="O132" s="101"/>
      <c r="P132" s="101"/>
      <c r="Q132" s="101"/>
      <c r="R132" s="101"/>
      <c r="S132" s="101"/>
      <c r="T132" s="101"/>
      <c r="U132" s="101"/>
      <c r="V132" s="101"/>
      <c r="W132" s="101"/>
      <c r="X132" s="101"/>
      <c r="Y132" s="147"/>
      <c r="Z132" s="382"/>
      <c r="AA132" s="101"/>
      <c r="AB132" s="101"/>
      <c r="AP132" s="16"/>
      <c r="AQ132" s="16"/>
      <c r="AR132" s="16"/>
      <c r="AS132" s="16"/>
      <c r="AT132" s="16"/>
      <c r="AU132" s="16"/>
      <c r="AV132" s="16"/>
      <c r="AW132" s="16"/>
      <c r="AX132" s="16"/>
      <c r="AY132" s="16"/>
    </row>
    <row r="133" spans="1:51" s="98" customFormat="1" ht="12">
      <c r="A133" s="101"/>
      <c r="B133" s="394"/>
      <c r="C133" s="101"/>
      <c r="D133" s="101"/>
      <c r="E133" s="101"/>
      <c r="F133" s="101"/>
      <c r="G133" s="149"/>
      <c r="H133" s="101"/>
      <c r="I133" s="101"/>
      <c r="J133" s="101"/>
      <c r="K133" s="129"/>
      <c r="L133" s="221"/>
      <c r="M133" s="221"/>
      <c r="N133" s="221"/>
      <c r="O133" s="221"/>
      <c r="P133" s="221"/>
      <c r="Q133" s="221"/>
      <c r="R133" s="221"/>
      <c r="S133" s="221"/>
      <c r="T133" s="221"/>
      <c r="U133" s="221"/>
      <c r="V133" s="221"/>
      <c r="W133" s="221"/>
      <c r="X133" s="101"/>
      <c r="Y133" s="147"/>
      <c r="Z133" s="382"/>
      <c r="AA133" s="101"/>
      <c r="AB133" s="101"/>
      <c r="AP133" s="16"/>
      <c r="AQ133" s="16"/>
      <c r="AR133" s="16"/>
      <c r="AS133" s="16"/>
      <c r="AT133" s="16"/>
      <c r="AU133" s="16"/>
      <c r="AV133" s="16"/>
      <c r="AW133" s="16"/>
      <c r="AX133" s="16"/>
      <c r="AY133" s="16"/>
    </row>
    <row r="134" spans="1:51" s="98" customFormat="1" ht="12">
      <c r="A134" s="101"/>
      <c r="B134" s="394"/>
      <c r="C134" s="101"/>
      <c r="D134" s="101"/>
      <c r="E134" s="101"/>
      <c r="F134" s="101"/>
      <c r="G134" s="149"/>
      <c r="H134" s="129"/>
      <c r="I134" s="101"/>
      <c r="J134" s="101"/>
      <c r="K134" s="126"/>
      <c r="L134" s="126"/>
      <c r="M134" s="126"/>
      <c r="N134" s="126"/>
      <c r="O134" s="129"/>
      <c r="P134" s="101"/>
      <c r="Q134" s="101"/>
      <c r="R134" s="101"/>
      <c r="S134" s="129"/>
      <c r="T134" s="126"/>
      <c r="U134" s="126"/>
      <c r="V134" s="126"/>
      <c r="W134" s="101"/>
      <c r="X134" s="101"/>
      <c r="Y134" s="147"/>
      <c r="Z134" s="382"/>
      <c r="AA134" s="101"/>
      <c r="AB134" s="101"/>
      <c r="AP134" s="16"/>
      <c r="AQ134" s="16"/>
      <c r="AR134" s="16"/>
      <c r="AS134" s="16"/>
      <c r="AT134" s="16"/>
      <c r="AU134" s="16"/>
      <c r="AV134" s="16"/>
      <c r="AW134" s="16"/>
      <c r="AX134" s="16"/>
      <c r="AY134" s="16"/>
    </row>
    <row r="135" spans="1:51" s="98" customFormat="1" ht="12">
      <c r="A135" s="101"/>
      <c r="B135" s="394"/>
      <c r="C135" s="101"/>
      <c r="D135" s="101"/>
      <c r="E135" s="101"/>
      <c r="F135" s="101"/>
      <c r="G135" s="149"/>
      <c r="H135" s="129"/>
      <c r="I135" s="129"/>
      <c r="J135" s="129"/>
      <c r="K135" s="129"/>
      <c r="L135" s="384"/>
      <c r="M135" s="384"/>
      <c r="N135" s="384"/>
      <c r="O135" s="384"/>
      <c r="P135" s="384"/>
      <c r="Q135" s="384"/>
      <c r="R135" s="384"/>
      <c r="S135" s="384"/>
      <c r="T135" s="384"/>
      <c r="U135" s="384"/>
      <c r="V135" s="384"/>
      <c r="W135" s="384"/>
      <c r="X135" s="101"/>
      <c r="Y135" s="147"/>
      <c r="Z135" s="382"/>
      <c r="AA135" s="101"/>
      <c r="AB135" s="101"/>
      <c r="AP135" s="16"/>
      <c r="AQ135" s="16"/>
      <c r="AR135" s="16"/>
      <c r="AS135" s="16"/>
      <c r="AT135" s="16"/>
      <c r="AU135" s="16"/>
      <c r="AV135" s="16"/>
      <c r="AW135" s="16"/>
      <c r="AX135" s="16"/>
      <c r="AY135" s="16"/>
    </row>
    <row r="136" spans="1:51" s="98" customFormat="1" ht="12">
      <c r="A136" s="101"/>
      <c r="B136" s="394"/>
      <c r="C136" s="101"/>
      <c r="D136" s="101"/>
      <c r="E136" s="101"/>
      <c r="F136" s="101"/>
      <c r="G136" s="149"/>
      <c r="H136" s="129"/>
      <c r="I136" s="101"/>
      <c r="J136" s="101"/>
      <c r="K136" s="101"/>
      <c r="L136" s="101"/>
      <c r="M136" s="101"/>
      <c r="N136" s="101"/>
      <c r="O136" s="126"/>
      <c r="P136" s="126"/>
      <c r="Q136" s="126"/>
      <c r="R136" s="126"/>
      <c r="S136" s="126"/>
      <c r="T136" s="126"/>
      <c r="U136" s="126"/>
      <c r="V136" s="126"/>
      <c r="W136" s="129"/>
      <c r="X136" s="101"/>
      <c r="Y136" s="147"/>
      <c r="Z136" s="382"/>
      <c r="AA136" s="101"/>
      <c r="AB136" s="101"/>
      <c r="AP136" s="16"/>
      <c r="AQ136" s="16"/>
      <c r="AR136" s="16"/>
      <c r="AS136" s="16"/>
      <c r="AT136" s="16"/>
      <c r="AU136" s="16"/>
      <c r="AV136" s="16"/>
      <c r="AW136" s="16"/>
      <c r="AX136" s="16"/>
      <c r="AY136" s="16"/>
    </row>
    <row r="137" spans="1:51" s="98" customFormat="1" ht="12">
      <c r="A137" s="101"/>
      <c r="B137" s="394"/>
      <c r="C137" s="101"/>
      <c r="D137" s="101"/>
      <c r="E137" s="101"/>
      <c r="F137" s="101"/>
      <c r="G137" s="149"/>
      <c r="H137" s="218"/>
      <c r="I137" s="101"/>
      <c r="J137" s="101"/>
      <c r="K137" s="397"/>
      <c r="L137" s="384"/>
      <c r="M137" s="384"/>
      <c r="N137" s="384"/>
      <c r="O137" s="396"/>
      <c r="P137" s="396"/>
      <c r="Q137" s="396"/>
      <c r="R137" s="396"/>
      <c r="S137" s="396"/>
      <c r="T137" s="396"/>
      <c r="U137" s="396"/>
      <c r="V137" s="396"/>
      <c r="W137" s="396"/>
      <c r="X137" s="218"/>
      <c r="Y137" s="147"/>
      <c r="Z137" s="382"/>
      <c r="AA137" s="101"/>
      <c r="AB137" s="101"/>
      <c r="AP137" s="16"/>
      <c r="AQ137" s="16"/>
      <c r="AR137" s="16"/>
      <c r="AS137" s="16"/>
      <c r="AT137" s="16"/>
      <c r="AU137" s="16"/>
      <c r="AV137" s="16"/>
      <c r="AW137" s="16"/>
      <c r="AX137" s="16"/>
      <c r="AY137" s="16"/>
    </row>
    <row r="138" spans="1:51" s="98" customFormat="1" ht="12">
      <c r="A138" s="101"/>
      <c r="B138" s="394"/>
      <c r="C138" s="101"/>
      <c r="D138" s="101"/>
      <c r="E138" s="101"/>
      <c r="F138" s="101"/>
      <c r="G138" s="149"/>
      <c r="H138" s="218"/>
      <c r="I138" s="101"/>
      <c r="J138" s="101"/>
      <c r="K138" s="101"/>
      <c r="L138" s="265"/>
      <c r="M138" s="165"/>
      <c r="N138" s="386"/>
      <c r="O138" s="386"/>
      <c r="P138" s="386"/>
      <c r="Q138" s="386"/>
      <c r="R138" s="386"/>
      <c r="S138" s="386"/>
      <c r="T138" s="386"/>
      <c r="U138" s="386"/>
      <c r="V138" s="386"/>
      <c r="W138" s="386"/>
      <c r="X138" s="218"/>
      <c r="Y138" s="147"/>
      <c r="Z138" s="382"/>
      <c r="AA138" s="101"/>
      <c r="AB138" s="101"/>
      <c r="AP138" s="16"/>
      <c r="AQ138" s="16"/>
      <c r="AR138" s="16"/>
      <c r="AS138" s="16"/>
      <c r="AT138" s="16"/>
      <c r="AU138" s="16"/>
      <c r="AV138" s="16"/>
      <c r="AW138" s="16"/>
      <c r="AX138" s="16"/>
      <c r="AY138" s="16"/>
    </row>
    <row r="139" spans="1:51" s="98" customFormat="1" ht="12">
      <c r="A139" s="101"/>
      <c r="B139" s="394"/>
      <c r="C139" s="101"/>
      <c r="D139" s="101"/>
      <c r="E139" s="101"/>
      <c r="F139" s="101"/>
      <c r="G139" s="398"/>
      <c r="H139" s="218"/>
      <c r="I139" s="101"/>
      <c r="J139" s="101"/>
      <c r="K139" s="129"/>
      <c r="L139" s="265"/>
      <c r="M139" s="165"/>
      <c r="N139" s="386"/>
      <c r="O139" s="386"/>
      <c r="P139" s="386"/>
      <c r="Q139" s="386"/>
      <c r="R139" s="386"/>
      <c r="S139" s="386"/>
      <c r="T139" s="386"/>
      <c r="U139" s="386"/>
      <c r="V139" s="386"/>
      <c r="W139" s="386"/>
      <c r="X139" s="218"/>
      <c r="Y139" s="147"/>
      <c r="Z139" s="382"/>
      <c r="AA139" s="101"/>
      <c r="AB139" s="101"/>
      <c r="AP139" s="16"/>
      <c r="AQ139" s="16"/>
      <c r="AR139" s="16"/>
      <c r="AS139" s="16"/>
      <c r="AT139" s="16"/>
      <c r="AU139" s="16"/>
      <c r="AV139" s="16"/>
      <c r="AW139" s="16"/>
      <c r="AX139" s="16"/>
      <c r="AY139" s="16"/>
    </row>
    <row r="140" spans="1:51" s="98" customFormat="1" ht="12">
      <c r="A140" s="101"/>
      <c r="B140" s="394"/>
      <c r="C140" s="101"/>
      <c r="D140" s="101"/>
      <c r="E140" s="101"/>
      <c r="F140" s="101"/>
      <c r="G140" s="149"/>
      <c r="H140" s="101"/>
      <c r="I140" s="101"/>
      <c r="J140" s="101"/>
      <c r="K140" s="129"/>
      <c r="L140" s="126"/>
      <c r="M140" s="126"/>
      <c r="N140" s="126"/>
      <c r="O140" s="101"/>
      <c r="P140" s="101"/>
      <c r="Q140" s="101"/>
      <c r="R140" s="101"/>
      <c r="S140" s="101"/>
      <c r="T140" s="101"/>
      <c r="U140" s="101"/>
      <c r="V140" s="101"/>
      <c r="W140" s="101"/>
      <c r="X140" s="101"/>
      <c r="Y140" s="147"/>
      <c r="Z140" s="382"/>
      <c r="AA140" s="101"/>
      <c r="AB140" s="101"/>
      <c r="AP140" s="16"/>
      <c r="AQ140" s="16"/>
      <c r="AR140" s="16"/>
      <c r="AS140" s="16"/>
      <c r="AT140" s="16"/>
      <c r="AU140" s="16"/>
      <c r="AV140" s="16"/>
      <c r="AW140" s="16"/>
      <c r="AX140" s="16"/>
      <c r="AY140" s="16"/>
    </row>
    <row r="141" spans="1:51" s="98" customFormat="1" ht="12">
      <c r="A141" s="101"/>
      <c r="B141" s="394"/>
      <c r="C141" s="101"/>
      <c r="D141" s="101"/>
      <c r="E141" s="101"/>
      <c r="F141" s="101"/>
      <c r="G141" s="149"/>
      <c r="H141" s="101"/>
      <c r="I141" s="101"/>
      <c r="J141" s="101"/>
      <c r="K141" s="129"/>
      <c r="L141" s="221"/>
      <c r="M141" s="221"/>
      <c r="N141" s="221"/>
      <c r="O141" s="221"/>
      <c r="P141" s="221"/>
      <c r="Q141" s="221"/>
      <c r="R141" s="221"/>
      <c r="S141" s="221"/>
      <c r="T141" s="221"/>
      <c r="U141" s="221"/>
      <c r="V141" s="221"/>
      <c r="W141" s="221"/>
      <c r="X141" s="101"/>
      <c r="Y141" s="147"/>
      <c r="Z141" s="382"/>
      <c r="AA141" s="101"/>
      <c r="AB141" s="101"/>
      <c r="AP141" s="16"/>
      <c r="AQ141" s="16"/>
      <c r="AR141" s="16"/>
      <c r="AS141" s="16"/>
      <c r="AT141" s="16"/>
      <c r="AU141" s="16"/>
      <c r="AV141" s="16"/>
      <c r="AW141" s="16"/>
      <c r="AX141" s="16"/>
      <c r="AY141" s="16"/>
    </row>
    <row r="142" spans="1:51" s="98" customFormat="1" ht="12">
      <c r="A142" s="101"/>
      <c r="B142" s="394"/>
      <c r="C142" s="101"/>
      <c r="D142" s="101"/>
      <c r="E142" s="101"/>
      <c r="F142" s="101"/>
      <c r="G142" s="149"/>
      <c r="H142" s="129"/>
      <c r="I142" s="101"/>
      <c r="J142" s="101"/>
      <c r="K142" s="126"/>
      <c r="L142" s="126"/>
      <c r="M142" s="126"/>
      <c r="N142" s="126"/>
      <c r="O142" s="129"/>
      <c r="P142" s="101"/>
      <c r="Q142" s="101"/>
      <c r="R142" s="101"/>
      <c r="S142" s="129"/>
      <c r="T142" s="126"/>
      <c r="U142" s="126"/>
      <c r="V142" s="126"/>
      <c r="W142" s="101"/>
      <c r="X142" s="101"/>
      <c r="Y142" s="147"/>
      <c r="Z142" s="382"/>
      <c r="AA142" s="101"/>
      <c r="AB142" s="101"/>
      <c r="AP142" s="16"/>
      <c r="AQ142" s="16"/>
      <c r="AR142" s="16"/>
      <c r="AS142" s="16"/>
      <c r="AT142" s="16"/>
      <c r="AU142" s="16"/>
      <c r="AV142" s="16"/>
      <c r="AW142" s="16"/>
      <c r="AX142" s="16"/>
      <c r="AY142" s="16"/>
    </row>
    <row r="143" spans="1:51" s="98" customFormat="1" ht="12">
      <c r="A143" s="101"/>
      <c r="B143" s="394"/>
      <c r="C143" s="101"/>
      <c r="D143" s="101"/>
      <c r="E143" s="101"/>
      <c r="F143" s="101"/>
      <c r="G143" s="149"/>
      <c r="H143" s="129"/>
      <c r="I143" s="129"/>
      <c r="J143" s="129"/>
      <c r="K143" s="129"/>
      <c r="L143" s="384"/>
      <c r="M143" s="384"/>
      <c r="N143" s="384"/>
      <c r="O143" s="384"/>
      <c r="P143" s="384"/>
      <c r="Q143" s="384"/>
      <c r="R143" s="384"/>
      <c r="S143" s="384"/>
      <c r="T143" s="384"/>
      <c r="U143" s="384"/>
      <c r="V143" s="384"/>
      <c r="W143" s="384"/>
      <c r="X143" s="101"/>
      <c r="Y143" s="147"/>
      <c r="Z143" s="382"/>
      <c r="AA143" s="101"/>
      <c r="AB143" s="101"/>
      <c r="AP143" s="16"/>
      <c r="AQ143" s="16"/>
      <c r="AR143" s="16"/>
      <c r="AS143" s="16"/>
      <c r="AT143" s="16"/>
      <c r="AU143" s="16"/>
      <c r="AV143" s="16"/>
      <c r="AW143" s="16"/>
      <c r="AX143" s="16"/>
      <c r="AY143" s="16"/>
    </row>
    <row r="144" spans="1:51" s="98" customFormat="1" ht="12">
      <c r="A144" s="101"/>
      <c r="B144" s="394"/>
      <c r="C144" s="101"/>
      <c r="D144" s="101"/>
      <c r="E144" s="101"/>
      <c r="F144" s="101"/>
      <c r="G144" s="149"/>
      <c r="H144" s="101"/>
      <c r="I144" s="101"/>
      <c r="J144" s="101"/>
      <c r="K144" s="168"/>
      <c r="L144" s="168"/>
      <c r="M144" s="254"/>
      <c r="N144" s="254"/>
      <c r="O144" s="254"/>
      <c r="P144" s="254"/>
      <c r="Q144" s="254"/>
      <c r="R144" s="254"/>
      <c r="S144" s="254"/>
      <c r="T144" s="254"/>
      <c r="U144" s="254"/>
      <c r="V144" s="254"/>
      <c r="W144" s="254"/>
      <c r="X144" s="101"/>
      <c r="Y144" s="147"/>
      <c r="Z144" s="382"/>
      <c r="AA144" s="101"/>
      <c r="AB144" s="101"/>
      <c r="AP144" s="16"/>
      <c r="AQ144" s="16"/>
      <c r="AR144" s="16"/>
      <c r="AS144" s="16"/>
      <c r="AT144" s="16"/>
      <c r="AU144" s="16"/>
      <c r="AV144" s="16"/>
      <c r="AW144" s="16"/>
      <c r="AX144" s="16"/>
      <c r="AY144" s="16"/>
    </row>
    <row r="145" spans="1:51" s="98" customFormat="1" ht="12">
      <c r="A145" s="101"/>
      <c r="B145" s="394"/>
      <c r="C145" s="101"/>
      <c r="D145" s="218"/>
      <c r="E145" s="218"/>
      <c r="F145" s="218"/>
      <c r="G145" s="101"/>
      <c r="H145" s="101"/>
      <c r="I145" s="218"/>
      <c r="J145" s="101"/>
      <c r="K145" s="101"/>
      <c r="L145" s="101"/>
      <c r="M145" s="101"/>
      <c r="N145" s="218"/>
      <c r="O145" s="218"/>
      <c r="P145" s="101"/>
      <c r="Q145" s="101"/>
      <c r="R145" s="101"/>
      <c r="S145" s="101"/>
      <c r="T145" s="218"/>
      <c r="U145" s="218"/>
      <c r="V145" s="101"/>
      <c r="W145" s="101"/>
      <c r="X145" s="101"/>
      <c r="Y145" s="147"/>
      <c r="Z145" s="382"/>
      <c r="AA145" s="101"/>
      <c r="AB145" s="101"/>
      <c r="AP145" s="16"/>
      <c r="AQ145" s="16"/>
      <c r="AR145" s="16"/>
      <c r="AS145" s="16"/>
      <c r="AT145" s="16"/>
      <c r="AU145" s="16"/>
      <c r="AV145" s="16"/>
      <c r="AW145" s="16"/>
      <c r="AX145" s="16"/>
      <c r="AY145" s="16"/>
    </row>
    <row r="146" spans="1:51" s="98" customFormat="1" ht="12">
      <c r="A146" s="101"/>
      <c r="B146" s="394"/>
      <c r="C146" s="101"/>
      <c r="D146" s="218"/>
      <c r="E146" s="218"/>
      <c r="F146" s="218"/>
      <c r="G146" s="218"/>
      <c r="H146" s="147"/>
      <c r="I146" s="147"/>
      <c r="J146" s="147"/>
      <c r="K146" s="147"/>
      <c r="L146" s="147"/>
      <c r="M146" s="147"/>
      <c r="N146" s="147"/>
      <c r="O146" s="147"/>
      <c r="P146" s="147"/>
      <c r="Q146" s="147"/>
      <c r="R146" s="147"/>
      <c r="S146" s="147"/>
      <c r="T146" s="147"/>
      <c r="U146" s="147"/>
      <c r="V146" s="147"/>
      <c r="W146" s="147"/>
      <c r="X146" s="218"/>
      <c r="Y146" s="147"/>
      <c r="Z146" s="382"/>
      <c r="AA146" s="101"/>
      <c r="AB146" s="101"/>
      <c r="AP146" s="16"/>
      <c r="AQ146" s="16"/>
      <c r="AR146" s="16"/>
      <c r="AS146" s="16"/>
      <c r="AT146" s="16"/>
      <c r="AU146" s="16"/>
      <c r="AV146" s="16"/>
      <c r="AW146" s="16"/>
      <c r="AX146" s="16"/>
      <c r="AY146" s="16"/>
    </row>
    <row r="147" spans="1:51" s="98" customFormat="1" ht="12">
      <c r="A147" s="101"/>
      <c r="B147" s="394"/>
      <c r="C147" s="101"/>
      <c r="D147" s="218"/>
      <c r="E147" s="218"/>
      <c r="F147" s="101"/>
      <c r="G147" s="101"/>
      <c r="H147" s="101"/>
      <c r="I147" s="101"/>
      <c r="J147" s="101"/>
      <c r="K147" s="101"/>
      <c r="L147" s="101"/>
      <c r="M147" s="101"/>
      <c r="N147" s="101"/>
      <c r="O147" s="101"/>
      <c r="P147" s="101"/>
      <c r="Q147" s="101"/>
      <c r="R147" s="101"/>
      <c r="S147" s="101"/>
      <c r="T147" s="101"/>
      <c r="U147" s="101"/>
      <c r="V147" s="101"/>
      <c r="W147" s="101"/>
      <c r="X147" s="101"/>
      <c r="Y147" s="147"/>
      <c r="Z147" s="382"/>
      <c r="AA147" s="101"/>
      <c r="AB147" s="101"/>
      <c r="AP147" s="16"/>
      <c r="AQ147" s="16"/>
      <c r="AR147" s="16"/>
      <c r="AS147" s="16"/>
      <c r="AT147" s="16"/>
      <c r="AU147" s="16"/>
      <c r="AV147" s="16"/>
      <c r="AW147" s="16"/>
      <c r="AX147" s="16"/>
      <c r="AY147" s="16"/>
    </row>
    <row r="148" spans="1:51" s="98" customFormat="1" ht="12">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P148" s="16"/>
      <c r="AQ148" s="16"/>
      <c r="AR148" s="16"/>
      <c r="AS148" s="16"/>
      <c r="AT148" s="16"/>
      <c r="AU148" s="16"/>
      <c r="AV148" s="16"/>
      <c r="AW148" s="16"/>
      <c r="AX148" s="16"/>
      <c r="AY148" s="16"/>
    </row>
  </sheetData>
  <sheetProtection password="CA41" sheet="1"/>
  <mergeCells count="99">
    <mergeCell ref="W52:X52"/>
    <mergeCell ref="W56:X56"/>
    <mergeCell ref="G54:H54"/>
    <mergeCell ref="G55:H55"/>
    <mergeCell ref="D35:D36"/>
    <mergeCell ref="E37:F38"/>
    <mergeCell ref="T47:U47"/>
    <mergeCell ref="T48:U48"/>
    <mergeCell ref="T49:U49"/>
    <mergeCell ref="R42:S43"/>
    <mergeCell ref="G46:H46"/>
    <mergeCell ref="G47:H47"/>
    <mergeCell ref="G48:H48"/>
    <mergeCell ref="G60:H60"/>
    <mergeCell ref="J60:V60"/>
    <mergeCell ref="T45:U45"/>
    <mergeCell ref="T46:U46"/>
    <mergeCell ref="T56:U56"/>
    <mergeCell ref="G52:H52"/>
    <mergeCell ref="T52:U52"/>
    <mergeCell ref="G45:H45"/>
    <mergeCell ref="G56:H57"/>
    <mergeCell ref="G49:H50"/>
    <mergeCell ref="G62:H62"/>
    <mergeCell ref="J62:V62"/>
    <mergeCell ref="G63:H63"/>
    <mergeCell ref="J63:V63"/>
    <mergeCell ref="T53:U53"/>
    <mergeCell ref="T54:U54"/>
    <mergeCell ref="T55:U55"/>
    <mergeCell ref="G53:H53"/>
    <mergeCell ref="G59:H59"/>
    <mergeCell ref="J59:V59"/>
    <mergeCell ref="G65:H65"/>
    <mergeCell ref="J65:V65"/>
    <mergeCell ref="G66:H66"/>
    <mergeCell ref="J66:V66"/>
    <mergeCell ref="D65:D66"/>
    <mergeCell ref="B4:D4"/>
    <mergeCell ref="E4:AA4"/>
    <mergeCell ref="B8:C8"/>
    <mergeCell ref="E8:Z8"/>
    <mergeCell ref="B9:C9"/>
    <mergeCell ref="B10:C12"/>
    <mergeCell ref="E10:F11"/>
    <mergeCell ref="J10:L10"/>
    <mergeCell ref="Q10:S10"/>
    <mergeCell ref="J11:L11"/>
    <mergeCell ref="Q11:S11"/>
    <mergeCell ref="E12:F15"/>
    <mergeCell ref="G29:H29"/>
    <mergeCell ref="Q30:S30"/>
    <mergeCell ref="J13:L13"/>
    <mergeCell ref="E9:F9"/>
    <mergeCell ref="G9:X9"/>
    <mergeCell ref="Y9:Z9"/>
    <mergeCell ref="E27:F36"/>
    <mergeCell ref="G31:H31"/>
    <mergeCell ref="G33:H33"/>
    <mergeCell ref="J36:K36"/>
    <mergeCell ref="Q36:S36"/>
    <mergeCell ref="J12:L12"/>
    <mergeCell ref="Q12:S12"/>
    <mergeCell ref="U34:W34"/>
    <mergeCell ref="U36:W36"/>
    <mergeCell ref="M20:V20"/>
    <mergeCell ref="L24:V24"/>
    <mergeCell ref="L26:V26"/>
    <mergeCell ref="J34:K34"/>
    <mergeCell ref="B5:D6"/>
    <mergeCell ref="E16:F17"/>
    <mergeCell ref="J16:L16"/>
    <mergeCell ref="J32:K32"/>
    <mergeCell ref="H14:X15"/>
    <mergeCell ref="Q17:S17"/>
    <mergeCell ref="D18:D21"/>
    <mergeCell ref="E18:F26"/>
    <mergeCell ref="H19:I19"/>
    <mergeCell ref="K19:L19"/>
    <mergeCell ref="E5:AA6"/>
    <mergeCell ref="G38:H38"/>
    <mergeCell ref="U32:W32"/>
    <mergeCell ref="G40:H40"/>
    <mergeCell ref="G41:H41"/>
    <mergeCell ref="G42:H43"/>
    <mergeCell ref="M19:V19"/>
    <mergeCell ref="K20:L20"/>
    <mergeCell ref="J30:K30"/>
    <mergeCell ref="Q28:S28"/>
    <mergeCell ref="G39:H39"/>
    <mergeCell ref="Q32:S32"/>
    <mergeCell ref="Q34:S34"/>
    <mergeCell ref="Q13:S13"/>
    <mergeCell ref="G27:H27"/>
    <mergeCell ref="U30:W30"/>
    <mergeCell ref="Q16:S16"/>
    <mergeCell ref="J17:L17"/>
    <mergeCell ref="G35:H35"/>
    <mergeCell ref="J28:K28"/>
  </mergeCells>
  <dataValidations count="8">
    <dataValidation type="list" allowBlank="1" showInputMessage="1" showErrorMessage="1" sqref="J10:K13 Q10:R13 J16:K17 Q16:R17">
      <formula1>$AD$8:$AD$10</formula1>
    </dataValidation>
    <dataValidation type="list" allowBlank="1" showInputMessage="1" showErrorMessage="1" sqref="M139:W139">
      <formula1>$AC$139:$AE$139</formula1>
    </dataValidation>
    <dataValidation type="list" allowBlank="1" showInputMessage="1" showErrorMessage="1" sqref="M138:W138">
      <formula1>$AC$138:$AE$138</formula1>
    </dataValidation>
    <dataValidation type="list" allowBlank="1" showInputMessage="1" sqref="L141:W141">
      <formula1>$AC$141:$AF$141</formula1>
    </dataValidation>
    <dataValidation allowBlank="1" showInputMessage="1" sqref="K144:L144"/>
    <dataValidation type="list" allowBlank="1" showInputMessage="1" sqref="L133:W133">
      <formula1>$AC$133:$AE$133</formula1>
    </dataValidation>
    <dataValidation type="list" allowBlank="1" showInputMessage="1" showErrorMessage="1" sqref="Y116:Y147">
      <formula1>"■,□"</formula1>
    </dataValidation>
    <dataValidation type="list" allowBlank="1" showInputMessage="1" sqref="Y10:Y13 B13:B14 G14 M28 G19 G21:G22 L23 L25 Q35 Y15:Y19 Y27:Y28 V56 T36 P28 M36 P36 Q29 M34 T30 M30 Q31 T32 M32 P32 I27:I36 P30 P34 T34 Q33 Q27 I45:I49 K45:K49 O45:O49 M45:M49 Q45:Q49 S45:S49 M38:M41 O38:O42 I38:I42 K39 Q38 Q42 K41 I52:I56 K52:K56 O52:O56 M52:M56 Q52:Q56 S52:S56 V52 O58 O61 O64">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6" r:id="rId1"/>
  <headerFooter>
    <oddFooter>&amp;R&amp;8KJH Corporation,Inc2019.04</oddFooter>
  </headerFooter>
  <rowBreaks count="1" manualBreakCount="1">
    <brk id="110" min="1" max="25" man="1"/>
  </rowBreaks>
</worksheet>
</file>

<file path=xl/worksheets/sheet14.xml><?xml version="1.0" encoding="utf-8"?>
<worksheet xmlns="http://schemas.openxmlformats.org/spreadsheetml/2006/main" xmlns:r="http://schemas.openxmlformats.org/officeDocument/2006/relationships">
  <sheetPr>
    <tabColor theme="6"/>
  </sheetPr>
  <dimension ref="A2:AY148"/>
  <sheetViews>
    <sheetView view="pageBreakPreview" zoomScaleNormal="115" zoomScaleSheetLayoutView="100" workbookViewId="0" topLeftCell="A1">
      <selection activeCell="AK36" sqref="AK36"/>
    </sheetView>
  </sheetViews>
  <sheetFormatPr defaultColWidth="9.140625" defaultRowHeight="12"/>
  <cols>
    <col min="1" max="1" width="4.7109375" style="1" customWidth="1"/>
    <col min="2" max="2" width="2.7109375" style="1" customWidth="1"/>
    <col min="3" max="3" width="8.7109375" style="1" customWidth="1"/>
    <col min="4" max="4" width="10.57421875" style="1" customWidth="1"/>
    <col min="5" max="5" width="2.7109375" style="1" customWidth="1"/>
    <col min="6" max="6" width="12.7109375" style="1" customWidth="1"/>
    <col min="7" max="25" width="2.7109375" style="1" customWidth="1"/>
    <col min="26" max="26" width="8.7109375" style="1" customWidth="1"/>
    <col min="27" max="27" width="4.7109375" style="1" customWidth="1"/>
    <col min="28" max="28" width="5.7109375" style="1" customWidth="1"/>
    <col min="29" max="41" width="5.7109375" style="98" customWidth="1"/>
    <col min="42" max="45" width="5.7109375" style="16" customWidth="1"/>
    <col min="46" max="46" width="5.00390625" style="16" customWidth="1"/>
    <col min="47" max="47" width="5.28125" style="16" customWidth="1"/>
    <col min="48" max="48" width="7.00390625" style="16" customWidth="1"/>
    <col min="49" max="49" width="5.421875" style="16" customWidth="1"/>
    <col min="50" max="50" width="5.8515625" style="16" customWidth="1"/>
    <col min="51" max="51" width="4.8515625" style="16" customWidth="1"/>
    <col min="52" max="52" width="5.8515625" style="1" customWidth="1"/>
    <col min="53" max="53" width="6.140625" style="1" customWidth="1"/>
    <col min="54" max="62" width="5.8515625" style="1" customWidth="1"/>
    <col min="63" max="80" width="8.7109375" style="1" customWidth="1"/>
    <col min="81" max="16384" width="9.140625" style="1" customWidth="1"/>
  </cols>
  <sheetData>
    <row r="2" spans="2:27" ht="15" customHeight="1">
      <c r="B2" s="187" t="s">
        <v>957</v>
      </c>
      <c r="C2" s="97"/>
      <c r="D2" s="97"/>
      <c r="E2" s="97"/>
      <c r="F2" s="97"/>
      <c r="G2" s="97"/>
      <c r="H2" s="97"/>
      <c r="I2" s="97"/>
      <c r="J2" s="97"/>
      <c r="K2" s="97"/>
      <c r="L2" s="97"/>
      <c r="AA2" s="274" t="s">
        <v>948</v>
      </c>
    </row>
    <row r="3" spans="27:30" ht="12" customHeight="1" thickBot="1">
      <c r="AA3" s="7" t="s">
        <v>99</v>
      </c>
      <c r="AC3" s="153"/>
      <c r="AD3" s="154"/>
    </row>
    <row r="4" spans="2:30" ht="18" customHeight="1" thickBot="1">
      <c r="B4" s="1194" t="s">
        <v>100</v>
      </c>
      <c r="C4" s="1195"/>
      <c r="D4" s="1196"/>
      <c r="E4" s="1197" t="str">
        <f>'申込書'!H19</f>
        <v>九州　太郎　様邸　新築工事</v>
      </c>
      <c r="F4" s="1277"/>
      <c r="G4" s="1277"/>
      <c r="H4" s="1277"/>
      <c r="I4" s="1277"/>
      <c r="J4" s="1277"/>
      <c r="K4" s="1277"/>
      <c r="L4" s="1277"/>
      <c r="M4" s="1277"/>
      <c r="N4" s="1277"/>
      <c r="O4" s="1277"/>
      <c r="P4" s="1277"/>
      <c r="Q4" s="1277"/>
      <c r="R4" s="1277"/>
      <c r="S4" s="1277"/>
      <c r="T4" s="1277"/>
      <c r="U4" s="1277"/>
      <c r="V4" s="1277"/>
      <c r="W4" s="1277"/>
      <c r="X4" s="1277"/>
      <c r="Y4" s="1277"/>
      <c r="Z4" s="1277"/>
      <c r="AA4" s="1278"/>
      <c r="AC4" s="153"/>
      <c r="AD4" s="154"/>
    </row>
    <row r="5" ht="12" customHeight="1">
      <c r="B5" s="260"/>
    </row>
    <row r="6" spans="2:30" ht="13.5" customHeight="1">
      <c r="B6" s="962" t="s">
        <v>145</v>
      </c>
      <c r="C6" s="963"/>
      <c r="D6" s="156" t="s">
        <v>101</v>
      </c>
      <c r="E6" s="1260" t="s">
        <v>102</v>
      </c>
      <c r="F6" s="1261"/>
      <c r="G6" s="1261"/>
      <c r="H6" s="1261"/>
      <c r="I6" s="1261"/>
      <c r="J6" s="1261"/>
      <c r="K6" s="1261"/>
      <c r="L6" s="1261"/>
      <c r="M6" s="1261"/>
      <c r="N6" s="1261"/>
      <c r="O6" s="1261"/>
      <c r="P6" s="1261"/>
      <c r="Q6" s="1261"/>
      <c r="R6" s="1261"/>
      <c r="S6" s="1261"/>
      <c r="T6" s="1261"/>
      <c r="U6" s="1261"/>
      <c r="V6" s="1261"/>
      <c r="W6" s="1261"/>
      <c r="X6" s="1261"/>
      <c r="Y6" s="1261"/>
      <c r="Z6" s="1262"/>
      <c r="AA6" s="157" t="s">
        <v>103</v>
      </c>
      <c r="AD6" s="98" t="s">
        <v>210</v>
      </c>
    </row>
    <row r="7" spans="2:30" ht="13.5" customHeight="1">
      <c r="B7" s="976" t="s">
        <v>146</v>
      </c>
      <c r="C7" s="977"/>
      <c r="D7" s="158"/>
      <c r="E7" s="1247" t="s">
        <v>104</v>
      </c>
      <c r="F7" s="1248"/>
      <c r="G7" s="978" t="s">
        <v>103</v>
      </c>
      <c r="H7" s="979"/>
      <c r="I7" s="979"/>
      <c r="J7" s="979"/>
      <c r="K7" s="979"/>
      <c r="L7" s="979"/>
      <c r="M7" s="979"/>
      <c r="N7" s="979"/>
      <c r="O7" s="979"/>
      <c r="P7" s="979"/>
      <c r="Q7" s="979"/>
      <c r="R7" s="979"/>
      <c r="S7" s="979"/>
      <c r="T7" s="979"/>
      <c r="U7" s="979"/>
      <c r="V7" s="979"/>
      <c r="W7" s="979"/>
      <c r="X7" s="980"/>
      <c r="Y7" s="978" t="s">
        <v>105</v>
      </c>
      <c r="Z7" s="981"/>
      <c r="AA7" s="159" t="s">
        <v>147</v>
      </c>
      <c r="AD7" s="98" t="s">
        <v>209</v>
      </c>
    </row>
    <row r="8" spans="2:30" ht="12" customHeight="1">
      <c r="B8" s="1186" t="s">
        <v>719</v>
      </c>
      <c r="C8" s="1187"/>
      <c r="D8" s="417" t="s">
        <v>720</v>
      </c>
      <c r="E8" s="1263" t="s">
        <v>721</v>
      </c>
      <c r="F8" s="1264"/>
      <c r="G8" s="436" t="s">
        <v>722</v>
      </c>
      <c r="H8" s="420"/>
      <c r="I8" s="315"/>
      <c r="J8" s="1228" t="s">
        <v>723</v>
      </c>
      <c r="K8" s="1228"/>
      <c r="L8" s="1228"/>
      <c r="N8" s="308" t="s">
        <v>724</v>
      </c>
      <c r="O8" s="315"/>
      <c r="P8" s="429"/>
      <c r="Q8" s="1228" t="s">
        <v>200</v>
      </c>
      <c r="R8" s="1228"/>
      <c r="S8" s="1228"/>
      <c r="T8" s="420"/>
      <c r="V8" s="420"/>
      <c r="W8" s="420"/>
      <c r="X8" s="423"/>
      <c r="Y8" s="424" t="s">
        <v>23</v>
      </c>
      <c r="Z8" s="261" t="s">
        <v>656</v>
      </c>
      <c r="AA8" s="418"/>
      <c r="AD8" s="98" t="s">
        <v>200</v>
      </c>
    </row>
    <row r="9" spans="2:27" ht="12" customHeight="1">
      <c r="B9" s="1188"/>
      <c r="C9" s="1189"/>
      <c r="D9" s="425"/>
      <c r="E9" s="1265"/>
      <c r="F9" s="1266"/>
      <c r="G9" s="436" t="s">
        <v>725</v>
      </c>
      <c r="H9" s="308"/>
      <c r="I9" s="383"/>
      <c r="J9" s="1226" t="s">
        <v>723</v>
      </c>
      <c r="K9" s="1226"/>
      <c r="L9" s="1226"/>
      <c r="M9" s="308"/>
      <c r="N9" s="414" t="s">
        <v>726</v>
      </c>
      <c r="O9" s="308"/>
      <c r="P9" s="429"/>
      <c r="Q9" s="1226" t="s">
        <v>723</v>
      </c>
      <c r="R9" s="1226"/>
      <c r="S9" s="1226"/>
      <c r="T9" s="416"/>
      <c r="V9" s="429"/>
      <c r="W9" s="429"/>
      <c r="X9" s="430"/>
      <c r="Y9" s="419" t="s">
        <v>24</v>
      </c>
      <c r="Z9" s="262" t="s">
        <v>108</v>
      </c>
      <c r="AA9" s="426"/>
    </row>
    <row r="10" spans="2:27" ht="12" customHeight="1">
      <c r="B10" s="1188"/>
      <c r="C10" s="1189"/>
      <c r="D10" s="417" t="s">
        <v>727</v>
      </c>
      <c r="E10" s="1253" t="s">
        <v>728</v>
      </c>
      <c r="F10" s="1254"/>
      <c r="G10" s="462" t="s">
        <v>722</v>
      </c>
      <c r="H10" s="420"/>
      <c r="I10" s="315"/>
      <c r="J10" s="1228" t="s">
        <v>723</v>
      </c>
      <c r="K10" s="1228"/>
      <c r="L10" s="1228"/>
      <c r="M10" s="12"/>
      <c r="N10" s="316" t="s">
        <v>724</v>
      </c>
      <c r="O10" s="315"/>
      <c r="P10" s="489"/>
      <c r="Q10" s="1228" t="s">
        <v>200</v>
      </c>
      <c r="R10" s="1228"/>
      <c r="S10" s="1228"/>
      <c r="T10" s="489"/>
      <c r="U10" s="12"/>
      <c r="V10" s="490"/>
      <c r="W10" s="489"/>
      <c r="X10" s="423"/>
      <c r="Y10" s="424" t="s">
        <v>24</v>
      </c>
      <c r="Z10" s="261" t="s">
        <v>656</v>
      </c>
      <c r="AA10" s="426"/>
    </row>
    <row r="11" spans="2:27" ht="12" customHeight="1">
      <c r="B11" s="419" t="s">
        <v>23</v>
      </c>
      <c r="C11" s="432" t="s">
        <v>387</v>
      </c>
      <c r="D11" s="425"/>
      <c r="E11" s="1255"/>
      <c r="F11" s="1256"/>
      <c r="G11" s="436" t="s">
        <v>725</v>
      </c>
      <c r="H11" s="308"/>
      <c r="I11" s="383"/>
      <c r="J11" s="1226" t="s">
        <v>723</v>
      </c>
      <c r="K11" s="1226"/>
      <c r="L11" s="1226"/>
      <c r="M11" s="308"/>
      <c r="N11" s="414" t="s">
        <v>726</v>
      </c>
      <c r="O11" s="308"/>
      <c r="P11" s="429"/>
      <c r="Q11" s="1226" t="s">
        <v>723</v>
      </c>
      <c r="R11" s="1226"/>
      <c r="S11" s="1226"/>
      <c r="T11" s="433"/>
      <c r="V11" s="433"/>
      <c r="W11" s="433"/>
      <c r="X11" s="307"/>
      <c r="Y11" s="419" t="s">
        <v>24</v>
      </c>
      <c r="Z11" s="262" t="s">
        <v>108</v>
      </c>
      <c r="AA11" s="426"/>
    </row>
    <row r="12" spans="2:27" ht="12" customHeight="1">
      <c r="B12" s="419" t="s">
        <v>24</v>
      </c>
      <c r="C12" s="432" t="s">
        <v>388</v>
      </c>
      <c r="D12" s="425"/>
      <c r="E12" s="1255"/>
      <c r="F12" s="1256"/>
      <c r="G12" s="483" t="s">
        <v>24</v>
      </c>
      <c r="H12" s="1239" t="s">
        <v>729</v>
      </c>
      <c r="I12" s="1239"/>
      <c r="J12" s="1239"/>
      <c r="K12" s="1239"/>
      <c r="L12" s="1239"/>
      <c r="M12" s="1239"/>
      <c r="N12" s="1239"/>
      <c r="O12" s="1239"/>
      <c r="P12" s="1239"/>
      <c r="Q12" s="1239"/>
      <c r="R12" s="1239"/>
      <c r="S12" s="1239"/>
      <c r="T12" s="1239"/>
      <c r="U12" s="1239"/>
      <c r="V12" s="1239"/>
      <c r="W12" s="1239"/>
      <c r="X12" s="1238"/>
      <c r="Y12" s="436"/>
      <c r="Z12" s="385"/>
      <c r="AA12" s="426"/>
    </row>
    <row r="13" spans="2:27" ht="12" customHeight="1">
      <c r="B13" s="458"/>
      <c r="C13" s="459"/>
      <c r="D13" s="467"/>
      <c r="E13" s="1279"/>
      <c r="F13" s="1280"/>
      <c r="G13" s="436"/>
      <c r="H13" s="1239"/>
      <c r="I13" s="1239"/>
      <c r="J13" s="1239"/>
      <c r="K13" s="1239"/>
      <c r="L13" s="1239"/>
      <c r="M13" s="1239"/>
      <c r="N13" s="1239"/>
      <c r="O13" s="1239"/>
      <c r="P13" s="1239"/>
      <c r="Q13" s="1239"/>
      <c r="R13" s="1239"/>
      <c r="S13" s="1239"/>
      <c r="T13" s="1239"/>
      <c r="U13" s="1239"/>
      <c r="V13" s="1239"/>
      <c r="W13" s="1239"/>
      <c r="X13" s="1238"/>
      <c r="Y13" s="436"/>
      <c r="Z13" s="385"/>
      <c r="AA13" s="426"/>
    </row>
    <row r="14" spans="2:27" ht="12" customHeight="1">
      <c r="B14" s="465"/>
      <c r="C14" s="466"/>
      <c r="D14" s="460" t="s">
        <v>730</v>
      </c>
      <c r="E14" s="1240" t="s">
        <v>731</v>
      </c>
      <c r="F14" s="1241"/>
      <c r="G14" s="493" t="s">
        <v>732</v>
      </c>
      <c r="H14" s="316"/>
      <c r="I14" s="420"/>
      <c r="J14" s="420"/>
      <c r="K14" s="420"/>
      <c r="L14" s="420" t="s">
        <v>733</v>
      </c>
      <c r="M14" s="420"/>
      <c r="N14" s="316"/>
      <c r="O14" s="492"/>
      <c r="P14" s="492"/>
      <c r="Q14" s="492"/>
      <c r="R14" s="492"/>
      <c r="S14" s="492"/>
      <c r="T14" s="316"/>
      <c r="U14" s="492"/>
      <c r="V14" s="492"/>
      <c r="W14" s="492"/>
      <c r="X14" s="489"/>
      <c r="Y14" s="424" t="s">
        <v>24</v>
      </c>
      <c r="Z14" s="261" t="s">
        <v>656</v>
      </c>
      <c r="AA14" s="426"/>
    </row>
    <row r="15" spans="2:44" ht="12" customHeight="1">
      <c r="B15" s="436"/>
      <c r="C15" s="435"/>
      <c r="D15" s="467"/>
      <c r="E15" s="1242"/>
      <c r="F15" s="1243"/>
      <c r="G15" s="483" t="s">
        <v>23</v>
      </c>
      <c r="H15" s="307" t="s">
        <v>734</v>
      </c>
      <c r="I15" s="307"/>
      <c r="J15" s="307"/>
      <c r="K15" s="433"/>
      <c r="L15" s="433"/>
      <c r="M15" s="101"/>
      <c r="N15" s="383"/>
      <c r="O15" s="383"/>
      <c r="P15" s="433"/>
      <c r="Q15" s="433"/>
      <c r="R15" s="383"/>
      <c r="S15" s="472"/>
      <c r="T15" s="472"/>
      <c r="U15" s="472"/>
      <c r="V15" s="433"/>
      <c r="W15" s="433"/>
      <c r="X15" s="430"/>
      <c r="Y15" s="419" t="s">
        <v>24</v>
      </c>
      <c r="Z15" s="262" t="s">
        <v>108</v>
      </c>
      <c r="AA15" s="426"/>
      <c r="AP15" s="98"/>
      <c r="AQ15" s="98"/>
      <c r="AR15" s="98"/>
    </row>
    <row r="16" spans="2:28" ht="12" customHeight="1">
      <c r="B16" s="436"/>
      <c r="C16" s="320"/>
      <c r="D16" s="471"/>
      <c r="E16" s="1242"/>
      <c r="F16" s="1243"/>
      <c r="G16" s="409" t="s">
        <v>735</v>
      </c>
      <c r="H16" s="409" t="s">
        <v>152</v>
      </c>
      <c r="I16" s="1289"/>
      <c r="J16" s="1289"/>
      <c r="K16" s="1289"/>
      <c r="L16" s="1289"/>
      <c r="M16" s="1289"/>
      <c r="N16" s="1289"/>
      <c r="O16" s="306" t="s">
        <v>156</v>
      </c>
      <c r="P16" s="306" t="s">
        <v>153</v>
      </c>
      <c r="Q16" s="306" t="s">
        <v>152</v>
      </c>
      <c r="R16" s="1212"/>
      <c r="S16" s="1212"/>
      <c r="T16" s="1212"/>
      <c r="U16" s="1212"/>
      <c r="V16" s="1212"/>
      <c r="W16" s="1212"/>
      <c r="X16" s="482" t="s">
        <v>156</v>
      </c>
      <c r="Y16" s="436"/>
      <c r="Z16" s="385"/>
      <c r="AA16" s="426"/>
      <c r="AB16" s="16"/>
    </row>
    <row r="17" spans="2:28" ht="12" customHeight="1">
      <c r="B17" s="436"/>
      <c r="C17" s="320"/>
      <c r="D17" s="471"/>
      <c r="E17" s="1242"/>
      <c r="F17" s="1243"/>
      <c r="G17" s="483" t="s">
        <v>24</v>
      </c>
      <c r="H17" s="383" t="s">
        <v>318</v>
      </c>
      <c r="I17" s="383"/>
      <c r="J17" s="383"/>
      <c r="K17" s="383"/>
      <c r="L17" s="433"/>
      <c r="M17" s="383"/>
      <c r="N17" s="383"/>
      <c r="O17" s="383"/>
      <c r="P17" s="383"/>
      <c r="Q17" s="383"/>
      <c r="R17" s="383"/>
      <c r="S17" s="306"/>
      <c r="T17" s="306"/>
      <c r="U17" s="306"/>
      <c r="V17" s="433"/>
      <c r="W17" s="383"/>
      <c r="X17" s="430"/>
      <c r="Y17" s="436"/>
      <c r="Z17" s="385"/>
      <c r="AA17" s="426"/>
      <c r="AB17" s="16"/>
    </row>
    <row r="18" spans="2:28" ht="12" customHeight="1">
      <c r="B18" s="436"/>
      <c r="C18" s="320"/>
      <c r="D18" s="471"/>
      <c r="E18" s="1242"/>
      <c r="F18" s="1243"/>
      <c r="G18" s="436" t="s">
        <v>736</v>
      </c>
      <c r="H18" s="383"/>
      <c r="I18" s="383"/>
      <c r="J18" s="383"/>
      <c r="K18" s="483" t="s">
        <v>24</v>
      </c>
      <c r="L18" s="383" t="s">
        <v>737</v>
      </c>
      <c r="N18" s="383"/>
      <c r="O18" s="383"/>
      <c r="P18" s="483" t="s">
        <v>24</v>
      </c>
      <c r="Q18" s="383" t="s">
        <v>739</v>
      </c>
      <c r="S18" s="306"/>
      <c r="T18" s="306"/>
      <c r="U18" s="483" t="s">
        <v>24</v>
      </c>
      <c r="V18" s="433" t="s">
        <v>738</v>
      </c>
      <c r="W18" s="383"/>
      <c r="X18" s="430"/>
      <c r="Y18" s="436"/>
      <c r="Z18" s="385"/>
      <c r="AA18" s="426"/>
      <c r="AB18" s="16"/>
    </row>
    <row r="19" spans="2:28" ht="12" customHeight="1">
      <c r="B19" s="436"/>
      <c r="C19" s="320"/>
      <c r="D19" s="471"/>
      <c r="E19" s="1242"/>
      <c r="F19" s="1243"/>
      <c r="G19" s="469"/>
      <c r="H19" s="472"/>
      <c r="I19" s="472"/>
      <c r="J19" s="472"/>
      <c r="K19" s="483" t="s">
        <v>24</v>
      </c>
      <c r="L19" s="1289"/>
      <c r="M19" s="1289"/>
      <c r="N19" s="1289"/>
      <c r="O19" s="1289"/>
      <c r="P19" s="472"/>
      <c r="Q19" s="472"/>
      <c r="R19" s="472"/>
      <c r="S19" s="306"/>
      <c r="T19" s="306"/>
      <c r="U19" s="306"/>
      <c r="V19" s="306"/>
      <c r="W19" s="306"/>
      <c r="X19" s="482"/>
      <c r="Y19" s="436"/>
      <c r="Z19" s="385"/>
      <c r="AA19" s="426"/>
      <c r="AB19" s="16"/>
    </row>
    <row r="20" spans="2:28" ht="12" customHeight="1">
      <c r="B20" s="436"/>
      <c r="C20" s="320"/>
      <c r="D20" s="471"/>
      <c r="E20" s="1242"/>
      <c r="F20" s="1243"/>
      <c r="G20" s="493" t="s">
        <v>740</v>
      </c>
      <c r="H20" s="316"/>
      <c r="I20" s="420"/>
      <c r="J20" s="420"/>
      <c r="K20" s="420"/>
      <c r="L20" s="420" t="s">
        <v>741</v>
      </c>
      <c r="M20" s="480"/>
      <c r="N20" s="480"/>
      <c r="O20" s="480"/>
      <c r="P20" s="480"/>
      <c r="Q20" s="480"/>
      <c r="R20" s="480"/>
      <c r="S20" s="480"/>
      <c r="T20" s="480"/>
      <c r="U20" s="480"/>
      <c r="V20" s="480"/>
      <c r="W20" s="480"/>
      <c r="X20" s="496"/>
      <c r="Y20" s="436"/>
      <c r="Z20" s="385"/>
      <c r="AA20" s="426"/>
      <c r="AB20" s="16"/>
    </row>
    <row r="21" spans="2:28" ht="12" customHeight="1">
      <c r="B21" s="436"/>
      <c r="C21" s="320"/>
      <c r="D21" s="471"/>
      <c r="E21" s="1242"/>
      <c r="F21" s="1243"/>
      <c r="G21" s="483" t="s">
        <v>23</v>
      </c>
      <c r="H21" s="1288" t="s">
        <v>742</v>
      </c>
      <c r="I21" s="1288"/>
      <c r="J21" s="1288"/>
      <c r="K21" s="1288"/>
      <c r="L21" s="1288"/>
      <c r="M21" s="1288"/>
      <c r="N21" s="1288"/>
      <c r="O21" s="1288"/>
      <c r="P21" s="1288"/>
      <c r="Q21" s="1288"/>
      <c r="R21" s="1288"/>
      <c r="S21" s="1288"/>
      <c r="T21" s="1288"/>
      <c r="U21" s="1288"/>
      <c r="V21" s="1288"/>
      <c r="W21" s="1288"/>
      <c r="X21" s="1290"/>
      <c r="Y21" s="436"/>
      <c r="Z21" s="385"/>
      <c r="AA21" s="426"/>
      <c r="AB21" s="16"/>
    </row>
    <row r="22" spans="2:28" ht="12" customHeight="1">
      <c r="B22" s="436"/>
      <c r="C22" s="320"/>
      <c r="D22" s="471"/>
      <c r="E22" s="1242"/>
      <c r="F22" s="1243"/>
      <c r="G22" s="483" t="s">
        <v>24</v>
      </c>
      <c r="H22" s="433" t="s">
        <v>318</v>
      </c>
      <c r="I22" s="433"/>
      <c r="J22" s="383"/>
      <c r="K22" s="383"/>
      <c r="L22" s="383"/>
      <c r="M22" s="383"/>
      <c r="N22" s="383"/>
      <c r="O22" s="383"/>
      <c r="P22" s="306"/>
      <c r="Q22" s="306"/>
      <c r="R22" s="306"/>
      <c r="S22" s="306"/>
      <c r="T22" s="306"/>
      <c r="U22" s="306"/>
      <c r="V22" s="306"/>
      <c r="W22" s="306"/>
      <c r="X22" s="482"/>
      <c r="Y22" s="436"/>
      <c r="Z22" s="385"/>
      <c r="AA22" s="426"/>
      <c r="AB22" s="16"/>
    </row>
    <row r="23" spans="2:28" ht="12" customHeight="1">
      <c r="B23" s="436"/>
      <c r="C23" s="320"/>
      <c r="D23" s="471"/>
      <c r="E23" s="1242"/>
      <c r="F23" s="1243"/>
      <c r="G23" s="436" t="s">
        <v>736</v>
      </c>
      <c r="H23" s="383"/>
      <c r="I23" s="383"/>
      <c r="J23" s="383"/>
      <c r="K23" s="483" t="s">
        <v>24</v>
      </c>
      <c r="L23" s="383" t="s">
        <v>743</v>
      </c>
      <c r="N23" s="383"/>
      <c r="O23" s="383"/>
      <c r="P23" s="483" t="s">
        <v>24</v>
      </c>
      <c r="Q23" s="383" t="s">
        <v>744</v>
      </c>
      <c r="S23" s="306"/>
      <c r="T23" s="306"/>
      <c r="U23" s="483" t="s">
        <v>24</v>
      </c>
      <c r="V23" s="994" t="s">
        <v>745</v>
      </c>
      <c r="W23" s="994"/>
      <c r="X23" s="995"/>
      <c r="Y23" s="436"/>
      <c r="Z23" s="385"/>
      <c r="AA23" s="426"/>
      <c r="AB23" s="16"/>
    </row>
    <row r="24" spans="2:28" ht="12" customHeight="1">
      <c r="B24" s="436"/>
      <c r="C24" s="320"/>
      <c r="D24" s="471"/>
      <c r="E24" s="1244"/>
      <c r="F24" s="1245"/>
      <c r="G24" s="469"/>
      <c r="H24" s="472"/>
      <c r="I24" s="472"/>
      <c r="J24" s="472"/>
      <c r="K24" s="483" t="s">
        <v>24</v>
      </c>
      <c r="L24" s="1289"/>
      <c r="M24" s="1289"/>
      <c r="N24" s="1289"/>
      <c r="O24" s="1289"/>
      <c r="P24" s="472"/>
      <c r="Q24" s="472"/>
      <c r="R24" s="472"/>
      <c r="S24" s="306"/>
      <c r="T24" s="306"/>
      <c r="U24" s="306"/>
      <c r="V24" s="306"/>
      <c r="W24" s="306"/>
      <c r="X24" s="482"/>
      <c r="Y24" s="436"/>
      <c r="Z24" s="385"/>
      <c r="AA24" s="426"/>
      <c r="AB24" s="16"/>
    </row>
    <row r="25" spans="2:28" ht="12" customHeight="1">
      <c r="B25" s="436"/>
      <c r="C25" s="320"/>
      <c r="D25" s="1208" t="s">
        <v>746</v>
      </c>
      <c r="E25" s="1240" t="s">
        <v>747</v>
      </c>
      <c r="F25" s="1241"/>
      <c r="G25" s="493" t="s">
        <v>748</v>
      </c>
      <c r="H25" s="478"/>
      <c r="I25" s="478"/>
      <c r="J25" s="420"/>
      <c r="K25" s="420"/>
      <c r="L25" s="420"/>
      <c r="M25" s="420"/>
      <c r="N25" s="420"/>
      <c r="O25" s="420"/>
      <c r="P25" s="420"/>
      <c r="Q25" s="420"/>
      <c r="R25" s="420"/>
      <c r="S25" s="479"/>
      <c r="T25" s="479"/>
      <c r="U25" s="479"/>
      <c r="V25" s="479"/>
      <c r="W25" s="479"/>
      <c r="X25" s="481"/>
      <c r="Y25" s="424" t="s">
        <v>24</v>
      </c>
      <c r="Z25" s="261" t="s">
        <v>656</v>
      </c>
      <c r="AA25" s="426"/>
      <c r="AB25" s="16"/>
    </row>
    <row r="26" spans="2:28" ht="12" customHeight="1">
      <c r="B26" s="436"/>
      <c r="C26" s="320"/>
      <c r="D26" s="1209"/>
      <c r="E26" s="1242"/>
      <c r="F26" s="1243"/>
      <c r="G26" s="483" t="s">
        <v>23</v>
      </c>
      <c r="H26" s="1246" t="s">
        <v>749</v>
      </c>
      <c r="I26" s="1246"/>
      <c r="J26" s="306" t="s">
        <v>152</v>
      </c>
      <c r="K26" s="1234" t="s">
        <v>750</v>
      </c>
      <c r="L26" s="1234"/>
      <c r="M26" s="1212"/>
      <c r="N26" s="1212"/>
      <c r="O26" s="1212"/>
      <c r="P26" s="1212"/>
      <c r="Q26" s="1212"/>
      <c r="R26" s="1212"/>
      <c r="S26" s="1212"/>
      <c r="T26" s="1212"/>
      <c r="U26" s="1212"/>
      <c r="V26" s="1212"/>
      <c r="W26" s="306" t="s">
        <v>156</v>
      </c>
      <c r="X26" s="482"/>
      <c r="Y26" s="419" t="s">
        <v>24</v>
      </c>
      <c r="Z26" s="262" t="s">
        <v>108</v>
      </c>
      <c r="AA26" s="426"/>
      <c r="AB26" s="16"/>
    </row>
    <row r="27" spans="2:28" ht="12" customHeight="1">
      <c r="B27" s="436"/>
      <c r="C27" s="320"/>
      <c r="D27" s="1209"/>
      <c r="E27" s="1242"/>
      <c r="F27" s="1243"/>
      <c r="G27" s="495"/>
      <c r="H27" s="433"/>
      <c r="I27" s="433"/>
      <c r="J27" s="306" t="s">
        <v>152</v>
      </c>
      <c r="K27" s="1234" t="s">
        <v>750</v>
      </c>
      <c r="L27" s="1234"/>
      <c r="M27" s="1212"/>
      <c r="N27" s="1212"/>
      <c r="O27" s="1212"/>
      <c r="P27" s="1212"/>
      <c r="Q27" s="1212"/>
      <c r="R27" s="1212"/>
      <c r="S27" s="1212"/>
      <c r="T27" s="1212"/>
      <c r="U27" s="1212"/>
      <c r="V27" s="1212"/>
      <c r="W27" s="306" t="s">
        <v>156</v>
      </c>
      <c r="X27" s="482"/>
      <c r="Y27" s="436"/>
      <c r="Z27" s="385"/>
      <c r="AA27" s="426"/>
      <c r="AB27" s="16"/>
    </row>
    <row r="28" spans="2:28" ht="12" customHeight="1">
      <c r="B28" s="436"/>
      <c r="C28" s="320"/>
      <c r="D28" s="1209"/>
      <c r="E28" s="1242"/>
      <c r="F28" s="1243"/>
      <c r="G28" s="483" t="s">
        <v>23</v>
      </c>
      <c r="H28" s="383" t="s">
        <v>751</v>
      </c>
      <c r="I28" s="383"/>
      <c r="J28" s="383"/>
      <c r="K28" s="383"/>
      <c r="L28" s="433"/>
      <c r="M28" s="383"/>
      <c r="N28" s="383"/>
      <c r="O28" s="383"/>
      <c r="P28" s="383"/>
      <c r="Q28" s="383"/>
      <c r="R28" s="383"/>
      <c r="S28" s="306"/>
      <c r="T28" s="306"/>
      <c r="U28" s="306"/>
      <c r="V28" s="433"/>
      <c r="W28" s="383"/>
      <c r="X28" s="430"/>
      <c r="Y28" s="436"/>
      <c r="Z28" s="385"/>
      <c r="AA28" s="426"/>
      <c r="AB28" s="16"/>
    </row>
    <row r="29" spans="2:28" ht="12" customHeight="1">
      <c r="B29" s="436"/>
      <c r="C29" s="320"/>
      <c r="D29" s="471"/>
      <c r="E29" s="1242"/>
      <c r="F29" s="1243"/>
      <c r="G29" s="483" t="s">
        <v>23</v>
      </c>
      <c r="H29" s="308" t="s">
        <v>752</v>
      </c>
      <c r="I29" s="383"/>
      <c r="J29" s="383"/>
      <c r="K29" s="383"/>
      <c r="L29" s="433"/>
      <c r="M29" s="308"/>
      <c r="N29" s="383"/>
      <c r="O29" s="383"/>
      <c r="P29" s="383"/>
      <c r="Q29" s="383"/>
      <c r="R29" s="308"/>
      <c r="S29" s="383"/>
      <c r="T29" s="306"/>
      <c r="U29" s="306"/>
      <c r="V29" s="433"/>
      <c r="W29" s="383"/>
      <c r="X29" s="430"/>
      <c r="Y29" s="436"/>
      <c r="Z29" s="385"/>
      <c r="AA29" s="426"/>
      <c r="AB29" s="16"/>
    </row>
    <row r="30" spans="2:28" ht="12" customHeight="1">
      <c r="B30" s="436"/>
      <c r="C30" s="320"/>
      <c r="D30" s="471"/>
      <c r="E30" s="1242"/>
      <c r="F30" s="1243"/>
      <c r="G30" s="436" t="s">
        <v>753</v>
      </c>
      <c r="H30" s="308"/>
      <c r="I30" s="383"/>
      <c r="J30" s="383"/>
      <c r="K30" s="383"/>
      <c r="L30" s="483" t="s">
        <v>23</v>
      </c>
      <c r="M30" s="383" t="s">
        <v>754</v>
      </c>
      <c r="N30" s="306"/>
      <c r="O30" s="306"/>
      <c r="P30" s="306"/>
      <c r="Q30" s="306"/>
      <c r="R30" s="306"/>
      <c r="S30" s="306"/>
      <c r="T30" s="306"/>
      <c r="U30" s="306"/>
      <c r="V30" s="306"/>
      <c r="W30" s="383"/>
      <c r="X30" s="430"/>
      <c r="Y30" s="436"/>
      <c r="Z30" s="385"/>
      <c r="AA30" s="426"/>
      <c r="AB30" s="16"/>
    </row>
    <row r="31" spans="2:28" ht="12" customHeight="1">
      <c r="B31" s="436"/>
      <c r="C31" s="320"/>
      <c r="D31" s="486"/>
      <c r="E31" s="1242"/>
      <c r="F31" s="1243"/>
      <c r="G31" s="495"/>
      <c r="H31" s="433"/>
      <c r="I31" s="433" t="s">
        <v>755</v>
      </c>
      <c r="J31" s="433"/>
      <c r="K31" s="433"/>
      <c r="L31" s="1222"/>
      <c r="M31" s="1222"/>
      <c r="N31" s="1222"/>
      <c r="O31" s="1222"/>
      <c r="P31" s="1222"/>
      <c r="Q31" s="1222"/>
      <c r="R31" s="1222"/>
      <c r="S31" s="1222"/>
      <c r="T31" s="1222"/>
      <c r="U31" s="1222"/>
      <c r="V31" s="1222"/>
      <c r="W31" s="383" t="s">
        <v>156</v>
      </c>
      <c r="X31" s="430"/>
      <c r="Y31" s="436"/>
      <c r="Z31" s="385"/>
      <c r="AA31" s="426"/>
      <c r="AB31" s="16"/>
    </row>
    <row r="32" spans="2:28" ht="12" customHeight="1">
      <c r="B32" s="436"/>
      <c r="C32" s="320"/>
      <c r="D32" s="486"/>
      <c r="E32" s="1242"/>
      <c r="F32" s="1243"/>
      <c r="G32" s="436" t="s">
        <v>756</v>
      </c>
      <c r="H32" s="308"/>
      <c r="I32" s="383"/>
      <c r="J32" s="383"/>
      <c r="K32" s="383"/>
      <c r="L32" s="483" t="s">
        <v>23</v>
      </c>
      <c r="M32" s="383" t="s">
        <v>757</v>
      </c>
      <c r="N32" s="306"/>
      <c r="O32" s="306"/>
      <c r="P32" s="306"/>
      <c r="Q32" s="306"/>
      <c r="R32" s="306"/>
      <c r="S32" s="306"/>
      <c r="T32" s="306"/>
      <c r="U32" s="306"/>
      <c r="V32" s="306"/>
      <c r="W32" s="383"/>
      <c r="X32" s="430"/>
      <c r="Y32" s="436"/>
      <c r="Z32" s="385"/>
      <c r="AA32" s="426"/>
      <c r="AB32" s="16"/>
    </row>
    <row r="33" spans="2:28" ht="12" customHeight="1">
      <c r="B33" s="436"/>
      <c r="C33" s="320"/>
      <c r="D33" s="467"/>
      <c r="E33" s="1244"/>
      <c r="F33" s="1245"/>
      <c r="G33" s="495"/>
      <c r="H33" s="433"/>
      <c r="I33" s="433" t="s">
        <v>758</v>
      </c>
      <c r="J33" s="433"/>
      <c r="K33" s="433"/>
      <c r="L33" s="1222"/>
      <c r="M33" s="1222"/>
      <c r="N33" s="1222"/>
      <c r="O33" s="1222"/>
      <c r="P33" s="1222"/>
      <c r="Q33" s="1222"/>
      <c r="R33" s="1222"/>
      <c r="S33" s="1222"/>
      <c r="T33" s="1222"/>
      <c r="U33" s="1222"/>
      <c r="V33" s="1222"/>
      <c r="W33" s="383" t="s">
        <v>156</v>
      </c>
      <c r="X33" s="430"/>
      <c r="Y33" s="436"/>
      <c r="Z33" s="385"/>
      <c r="AA33" s="426"/>
      <c r="AB33" s="16"/>
    </row>
    <row r="34" spans="2:28" ht="12" customHeight="1">
      <c r="B34" s="436"/>
      <c r="C34" s="320"/>
      <c r="D34" s="485" t="s">
        <v>759</v>
      </c>
      <c r="E34" s="1240" t="s">
        <v>761</v>
      </c>
      <c r="F34" s="1241"/>
      <c r="G34" s="316" t="s">
        <v>762</v>
      </c>
      <c r="H34" s="420"/>
      <c r="I34" s="420"/>
      <c r="J34" s="420"/>
      <c r="K34" s="420"/>
      <c r="L34" s="478"/>
      <c r="M34" s="420"/>
      <c r="N34" s="420"/>
      <c r="O34" s="420"/>
      <c r="P34" s="420"/>
      <c r="Q34" s="420"/>
      <c r="R34" s="420"/>
      <c r="S34" s="479"/>
      <c r="T34" s="479"/>
      <c r="U34" s="479"/>
      <c r="V34" s="478"/>
      <c r="W34" s="420"/>
      <c r="X34" s="423"/>
      <c r="Y34" s="424" t="s">
        <v>24</v>
      </c>
      <c r="Z34" s="261" t="s">
        <v>656</v>
      </c>
      <c r="AA34" s="426"/>
      <c r="AB34" s="16"/>
    </row>
    <row r="35" spans="2:28" ht="12" customHeight="1">
      <c r="B35" s="436"/>
      <c r="C35" s="320"/>
      <c r="D35" s="471" t="s">
        <v>760</v>
      </c>
      <c r="E35" s="1242"/>
      <c r="F35" s="1243"/>
      <c r="G35" s="436"/>
      <c r="H35" s="483" t="s">
        <v>24</v>
      </c>
      <c r="I35" s="1192" t="s">
        <v>738</v>
      </c>
      <c r="J35" s="1192"/>
      <c r="K35" s="1192"/>
      <c r="L35" s="483" t="s">
        <v>24</v>
      </c>
      <c r="M35" s="1192" t="s">
        <v>763</v>
      </c>
      <c r="N35" s="1192"/>
      <c r="O35" s="1192"/>
      <c r="P35" s="483" t="s">
        <v>24</v>
      </c>
      <c r="Q35" s="994" t="s">
        <v>739</v>
      </c>
      <c r="R35" s="994"/>
      <c r="S35" s="994"/>
      <c r="T35" s="483" t="s">
        <v>24</v>
      </c>
      <c r="U35" s="994" t="s">
        <v>744</v>
      </c>
      <c r="V35" s="994"/>
      <c r="W35" s="994"/>
      <c r="X35" s="995"/>
      <c r="Y35" s="419" t="s">
        <v>24</v>
      </c>
      <c r="Z35" s="262" t="s">
        <v>108</v>
      </c>
      <c r="AA35" s="426"/>
      <c r="AB35" s="16"/>
    </row>
    <row r="36" spans="2:28" ht="12" customHeight="1">
      <c r="B36" s="436"/>
      <c r="C36" s="320"/>
      <c r="D36" s="471"/>
      <c r="E36" s="1242"/>
      <c r="F36" s="1243"/>
      <c r="G36" s="436"/>
      <c r="H36" s="483" t="s">
        <v>24</v>
      </c>
      <c r="I36" s="1292" t="s">
        <v>745</v>
      </c>
      <c r="J36" s="1293"/>
      <c r="K36" s="1293"/>
      <c r="L36" s="483" t="s">
        <v>24</v>
      </c>
      <c r="M36" s="994" t="s">
        <v>743</v>
      </c>
      <c r="N36" s="994"/>
      <c r="O36" s="994"/>
      <c r="P36" s="994"/>
      <c r="Q36" s="306"/>
      <c r="R36" s="306"/>
      <c r="S36" s="306"/>
      <c r="T36" s="306"/>
      <c r="U36" s="306"/>
      <c r="V36" s="433"/>
      <c r="W36" s="383"/>
      <c r="X36" s="430"/>
      <c r="Y36" s="436"/>
      <c r="Z36" s="385"/>
      <c r="AA36" s="426"/>
      <c r="AB36" s="16"/>
    </row>
    <row r="37" spans="2:28" ht="12" customHeight="1">
      <c r="B37" s="436"/>
      <c r="C37" s="320"/>
      <c r="D37" s="471"/>
      <c r="E37" s="1240" t="s">
        <v>764</v>
      </c>
      <c r="F37" s="1241"/>
      <c r="G37" s="316" t="s">
        <v>762</v>
      </c>
      <c r="H37" s="420"/>
      <c r="I37" s="420"/>
      <c r="J37" s="420"/>
      <c r="K37" s="420"/>
      <c r="L37" s="478"/>
      <c r="M37" s="420"/>
      <c r="N37" s="420"/>
      <c r="O37" s="420"/>
      <c r="P37" s="420"/>
      <c r="Q37" s="420"/>
      <c r="R37" s="420"/>
      <c r="S37" s="479"/>
      <c r="T37" s="479"/>
      <c r="U37" s="479"/>
      <c r="V37" s="478"/>
      <c r="W37" s="420"/>
      <c r="X37" s="423"/>
      <c r="Y37" s="436"/>
      <c r="Z37" s="385"/>
      <c r="AA37" s="426"/>
      <c r="AB37" s="16"/>
    </row>
    <row r="38" spans="2:28" ht="12" customHeight="1">
      <c r="B38" s="436"/>
      <c r="C38" s="320"/>
      <c r="D38" s="471"/>
      <c r="E38" s="1242"/>
      <c r="F38" s="1243"/>
      <c r="G38" s="436"/>
      <c r="H38" s="483" t="s">
        <v>24</v>
      </c>
      <c r="I38" s="1192" t="s">
        <v>738</v>
      </c>
      <c r="J38" s="1192"/>
      <c r="K38" s="1192"/>
      <c r="L38" s="483" t="s">
        <v>24</v>
      </c>
      <c r="M38" s="1192" t="s">
        <v>763</v>
      </c>
      <c r="N38" s="1192"/>
      <c r="O38" s="1192"/>
      <c r="P38" s="483" t="s">
        <v>24</v>
      </c>
      <c r="Q38" s="994" t="s">
        <v>739</v>
      </c>
      <c r="R38" s="994"/>
      <c r="S38" s="994"/>
      <c r="T38" s="483" t="s">
        <v>24</v>
      </c>
      <c r="U38" s="991"/>
      <c r="V38" s="991"/>
      <c r="W38" s="991"/>
      <c r="X38" s="1291"/>
      <c r="Y38" s="436"/>
      <c r="Z38" s="385"/>
      <c r="AA38" s="426"/>
      <c r="AB38" s="16"/>
    </row>
    <row r="39" spans="2:28" ht="12" customHeight="1">
      <c r="B39" s="436"/>
      <c r="C39" s="320"/>
      <c r="D39" s="471"/>
      <c r="E39" s="1242"/>
      <c r="F39" s="1243"/>
      <c r="G39" s="436" t="s">
        <v>765</v>
      </c>
      <c r="H39" s="383"/>
      <c r="I39" s="383"/>
      <c r="J39" s="383"/>
      <c r="K39" s="383"/>
      <c r="L39" s="433"/>
      <c r="M39" s="383"/>
      <c r="N39" s="383"/>
      <c r="O39" s="383"/>
      <c r="P39" s="383"/>
      <c r="Q39" s="383"/>
      <c r="R39" s="383"/>
      <c r="S39" s="306"/>
      <c r="T39" s="306"/>
      <c r="U39" s="306"/>
      <c r="V39" s="433"/>
      <c r="W39" s="383"/>
      <c r="X39" s="430"/>
      <c r="Y39" s="436"/>
      <c r="Z39" s="385"/>
      <c r="AA39" s="426"/>
      <c r="AB39" s="16"/>
    </row>
    <row r="40" spans="2:28" ht="12" customHeight="1">
      <c r="B40" s="436"/>
      <c r="C40" s="320"/>
      <c r="D40" s="471"/>
      <c r="E40" s="1242"/>
      <c r="F40" s="1243"/>
      <c r="G40" s="436"/>
      <c r="H40" s="483" t="s">
        <v>24</v>
      </c>
      <c r="I40" s="1192" t="s">
        <v>738</v>
      </c>
      <c r="J40" s="1192"/>
      <c r="K40" s="1192"/>
      <c r="L40" s="483" t="s">
        <v>24</v>
      </c>
      <c r="M40" s="1192" t="s">
        <v>763</v>
      </c>
      <c r="N40" s="1192"/>
      <c r="O40" s="1192"/>
      <c r="P40" s="483" t="s">
        <v>24</v>
      </c>
      <c r="Q40" s="994" t="s">
        <v>739</v>
      </c>
      <c r="R40" s="994"/>
      <c r="S40" s="994"/>
      <c r="T40" s="483" t="s">
        <v>24</v>
      </c>
      <c r="U40" s="991"/>
      <c r="V40" s="991"/>
      <c r="W40" s="991"/>
      <c r="X40" s="1291"/>
      <c r="Y40" s="436"/>
      <c r="Z40" s="385"/>
      <c r="AA40" s="426"/>
      <c r="AB40" s="16"/>
    </row>
    <row r="41" spans="1:41" s="16" customFormat="1" ht="12" customHeight="1">
      <c r="A41" s="1"/>
      <c r="B41" s="465"/>
      <c r="C41" s="435"/>
      <c r="D41" s="471"/>
      <c r="E41" s="1235" t="s">
        <v>766</v>
      </c>
      <c r="F41" s="1236"/>
      <c r="G41" s="316" t="s">
        <v>762</v>
      </c>
      <c r="H41" s="420"/>
      <c r="I41" s="420"/>
      <c r="J41" s="420"/>
      <c r="K41" s="420"/>
      <c r="L41" s="478"/>
      <c r="M41" s="420"/>
      <c r="N41" s="420"/>
      <c r="O41" s="420"/>
      <c r="P41" s="420"/>
      <c r="Q41" s="420"/>
      <c r="R41" s="420"/>
      <c r="S41" s="479"/>
      <c r="T41" s="479"/>
      <c r="U41" s="479"/>
      <c r="V41" s="478"/>
      <c r="W41" s="420"/>
      <c r="X41" s="423"/>
      <c r="Y41" s="436"/>
      <c r="Z41" s="385"/>
      <c r="AA41" s="426"/>
      <c r="AC41" s="98"/>
      <c r="AD41" s="98"/>
      <c r="AE41" s="98"/>
      <c r="AF41" s="98"/>
      <c r="AG41" s="98"/>
      <c r="AH41" s="98"/>
      <c r="AI41" s="98"/>
      <c r="AJ41" s="98"/>
      <c r="AK41" s="98"/>
      <c r="AL41" s="98"/>
      <c r="AM41" s="98"/>
      <c r="AN41" s="98"/>
      <c r="AO41" s="98"/>
    </row>
    <row r="42" spans="1:41" s="16" customFormat="1" ht="12" customHeight="1">
      <c r="A42" s="1"/>
      <c r="B42" s="465"/>
      <c r="C42" s="435"/>
      <c r="D42" s="471"/>
      <c r="E42" s="1237"/>
      <c r="F42" s="1238"/>
      <c r="G42" s="436"/>
      <c r="H42" s="483" t="s">
        <v>24</v>
      </c>
      <c r="I42" s="1192" t="s">
        <v>738</v>
      </c>
      <c r="J42" s="1192"/>
      <c r="K42" s="1192"/>
      <c r="L42" s="483" t="s">
        <v>24</v>
      </c>
      <c r="M42" s="1192" t="s">
        <v>763</v>
      </c>
      <c r="N42" s="1192"/>
      <c r="O42" s="1192"/>
      <c r="P42" s="483" t="s">
        <v>24</v>
      </c>
      <c r="Q42" s="994" t="s">
        <v>739</v>
      </c>
      <c r="R42" s="994"/>
      <c r="S42" s="994"/>
      <c r="T42" s="483" t="s">
        <v>24</v>
      </c>
      <c r="U42" s="991"/>
      <c r="V42" s="991"/>
      <c r="W42" s="991"/>
      <c r="X42" s="1291"/>
      <c r="Y42" s="436"/>
      <c r="Z42" s="385"/>
      <c r="AA42" s="426"/>
      <c r="AC42" s="98"/>
      <c r="AD42" s="98"/>
      <c r="AE42" s="98"/>
      <c r="AF42" s="98"/>
      <c r="AG42" s="98"/>
      <c r="AH42" s="98"/>
      <c r="AI42" s="98"/>
      <c r="AJ42" s="98"/>
      <c r="AK42" s="98"/>
      <c r="AL42" s="98"/>
      <c r="AM42" s="98"/>
      <c r="AN42" s="98"/>
      <c r="AO42" s="98"/>
    </row>
    <row r="43" spans="1:41" s="16" customFormat="1" ht="12" customHeight="1">
      <c r="A43" s="1"/>
      <c r="B43" s="465"/>
      <c r="C43" s="435"/>
      <c r="D43" s="471"/>
      <c r="E43" s="498" t="s">
        <v>24</v>
      </c>
      <c r="F43" s="435" t="s">
        <v>200</v>
      </c>
      <c r="G43" s="436" t="s">
        <v>765</v>
      </c>
      <c r="H43" s="383"/>
      <c r="I43" s="383"/>
      <c r="J43" s="383"/>
      <c r="K43" s="383"/>
      <c r="L43" s="433"/>
      <c r="M43" s="383"/>
      <c r="N43" s="383"/>
      <c r="O43" s="383"/>
      <c r="P43" s="383"/>
      <c r="Q43" s="383"/>
      <c r="R43" s="383"/>
      <c r="S43" s="306"/>
      <c r="T43" s="306"/>
      <c r="U43" s="306"/>
      <c r="V43" s="433"/>
      <c r="W43" s="383"/>
      <c r="X43" s="430"/>
      <c r="Y43" s="436"/>
      <c r="Z43" s="385"/>
      <c r="AA43" s="426"/>
      <c r="AC43" s="98"/>
      <c r="AD43" s="98"/>
      <c r="AE43" s="98"/>
      <c r="AF43" s="98"/>
      <c r="AG43" s="98"/>
      <c r="AH43" s="98"/>
      <c r="AI43" s="98"/>
      <c r="AJ43" s="98"/>
      <c r="AK43" s="98"/>
      <c r="AL43" s="98"/>
      <c r="AM43" s="98"/>
      <c r="AN43" s="98"/>
      <c r="AO43" s="98"/>
    </row>
    <row r="44" spans="1:41" s="16" customFormat="1" ht="12" customHeight="1">
      <c r="A44" s="1"/>
      <c r="B44" s="465"/>
      <c r="C44" s="435"/>
      <c r="D44" s="471"/>
      <c r="E44" s="307"/>
      <c r="F44" s="435"/>
      <c r="G44" s="436"/>
      <c r="H44" s="483" t="s">
        <v>24</v>
      </c>
      <c r="I44" s="1192" t="s">
        <v>738</v>
      </c>
      <c r="J44" s="1192"/>
      <c r="K44" s="1192"/>
      <c r="L44" s="483" t="s">
        <v>24</v>
      </c>
      <c r="M44" s="1192" t="s">
        <v>763</v>
      </c>
      <c r="N44" s="1192"/>
      <c r="O44" s="1192"/>
      <c r="P44" s="483" t="s">
        <v>24</v>
      </c>
      <c r="Q44" s="994" t="s">
        <v>739</v>
      </c>
      <c r="R44" s="994"/>
      <c r="S44" s="994"/>
      <c r="T44" s="483" t="s">
        <v>24</v>
      </c>
      <c r="U44" s="991"/>
      <c r="V44" s="991"/>
      <c r="W44" s="991"/>
      <c r="X44" s="1291"/>
      <c r="Y44" s="436"/>
      <c r="Z44" s="385"/>
      <c r="AA44" s="426"/>
      <c r="AC44" s="98"/>
      <c r="AD44" s="98"/>
      <c r="AE44" s="98"/>
      <c r="AF44" s="98"/>
      <c r="AG44" s="98"/>
      <c r="AH44" s="98"/>
      <c r="AI44" s="98"/>
      <c r="AJ44" s="98"/>
      <c r="AK44" s="98"/>
      <c r="AL44" s="98"/>
      <c r="AM44" s="98"/>
      <c r="AN44" s="98"/>
      <c r="AO44" s="98"/>
    </row>
    <row r="45" spans="1:41" s="16" customFormat="1" ht="12" customHeight="1">
      <c r="A45" s="1"/>
      <c r="B45" s="465"/>
      <c r="C45" s="435"/>
      <c r="D45" s="471"/>
      <c r="E45" s="1235" t="s">
        <v>767</v>
      </c>
      <c r="F45" s="1236"/>
      <c r="G45" s="316" t="s">
        <v>762</v>
      </c>
      <c r="H45" s="420"/>
      <c r="I45" s="420"/>
      <c r="J45" s="420"/>
      <c r="K45" s="420"/>
      <c r="L45" s="478"/>
      <c r="M45" s="420"/>
      <c r="N45" s="420"/>
      <c r="O45" s="420"/>
      <c r="P45" s="420"/>
      <c r="Q45" s="420"/>
      <c r="R45" s="420"/>
      <c r="S45" s="479"/>
      <c r="T45" s="479"/>
      <c r="U45" s="479"/>
      <c r="V45" s="478"/>
      <c r="W45" s="420"/>
      <c r="X45" s="423"/>
      <c r="Y45" s="436"/>
      <c r="Z45" s="385"/>
      <c r="AA45" s="426"/>
      <c r="AC45" s="98"/>
      <c r="AD45" s="98"/>
      <c r="AE45" s="98"/>
      <c r="AF45" s="98"/>
      <c r="AG45" s="98"/>
      <c r="AH45" s="98"/>
      <c r="AI45" s="98"/>
      <c r="AJ45" s="98"/>
      <c r="AK45" s="98"/>
      <c r="AL45" s="98"/>
      <c r="AM45" s="98"/>
      <c r="AN45" s="98"/>
      <c r="AO45" s="98"/>
    </row>
    <row r="46" spans="1:41" s="16" customFormat="1" ht="12" customHeight="1">
      <c r="A46" s="1"/>
      <c r="B46" s="465"/>
      <c r="C46" s="435"/>
      <c r="D46" s="471"/>
      <c r="E46" s="1237"/>
      <c r="F46" s="1238"/>
      <c r="G46" s="436"/>
      <c r="H46" s="483" t="s">
        <v>24</v>
      </c>
      <c r="I46" s="1192" t="s">
        <v>738</v>
      </c>
      <c r="J46" s="1192"/>
      <c r="K46" s="1192"/>
      <c r="L46" s="483" t="s">
        <v>24</v>
      </c>
      <c r="M46" s="1192" t="s">
        <v>763</v>
      </c>
      <c r="N46" s="1192"/>
      <c r="O46" s="1192"/>
      <c r="P46" s="483" t="s">
        <v>24</v>
      </c>
      <c r="Q46" s="994" t="s">
        <v>739</v>
      </c>
      <c r="R46" s="994"/>
      <c r="S46" s="994"/>
      <c r="T46" s="483" t="s">
        <v>24</v>
      </c>
      <c r="U46" s="991"/>
      <c r="V46" s="991"/>
      <c r="W46" s="991"/>
      <c r="X46" s="1291"/>
      <c r="Y46" s="436"/>
      <c r="Z46" s="385"/>
      <c r="AA46" s="426"/>
      <c r="AC46" s="98"/>
      <c r="AD46" s="98"/>
      <c r="AE46" s="98"/>
      <c r="AF46" s="98"/>
      <c r="AG46" s="98"/>
      <c r="AH46" s="98"/>
      <c r="AI46" s="98"/>
      <c r="AJ46" s="98"/>
      <c r="AK46" s="98"/>
      <c r="AL46" s="98"/>
      <c r="AM46" s="98"/>
      <c r="AN46" s="98"/>
      <c r="AO46" s="98"/>
    </row>
    <row r="47" spans="1:41" s="16" customFormat="1" ht="12" customHeight="1">
      <c r="A47" s="1"/>
      <c r="B47" s="465"/>
      <c r="C47" s="435"/>
      <c r="D47" s="471"/>
      <c r="E47" s="498" t="s">
        <v>24</v>
      </c>
      <c r="F47" s="435" t="s">
        <v>200</v>
      </c>
      <c r="G47" s="436" t="s">
        <v>765</v>
      </c>
      <c r="H47" s="383"/>
      <c r="I47" s="383"/>
      <c r="J47" s="383"/>
      <c r="K47" s="383"/>
      <c r="L47" s="433"/>
      <c r="M47" s="383"/>
      <c r="N47" s="383"/>
      <c r="O47" s="383"/>
      <c r="P47" s="383"/>
      <c r="Q47" s="383"/>
      <c r="R47" s="383"/>
      <c r="S47" s="306"/>
      <c r="T47" s="306"/>
      <c r="U47" s="306"/>
      <c r="V47" s="433"/>
      <c r="W47" s="383"/>
      <c r="X47" s="430"/>
      <c r="Y47" s="436"/>
      <c r="Z47" s="385"/>
      <c r="AA47" s="426"/>
      <c r="AC47" s="98"/>
      <c r="AD47" s="98"/>
      <c r="AE47" s="98"/>
      <c r="AF47" s="98"/>
      <c r="AG47" s="98"/>
      <c r="AH47" s="98"/>
      <c r="AI47" s="98"/>
      <c r="AJ47" s="98"/>
      <c r="AK47" s="98"/>
      <c r="AL47" s="98"/>
      <c r="AM47" s="98"/>
      <c r="AN47" s="98"/>
      <c r="AO47" s="98"/>
    </row>
    <row r="48" spans="1:41" s="16" customFormat="1" ht="12" customHeight="1">
      <c r="A48" s="1"/>
      <c r="B48" s="465"/>
      <c r="C48" s="435"/>
      <c r="D48" s="471"/>
      <c r="E48" s="307"/>
      <c r="F48" s="435"/>
      <c r="G48" s="436"/>
      <c r="H48" s="483" t="s">
        <v>24</v>
      </c>
      <c r="I48" s="1192" t="s">
        <v>738</v>
      </c>
      <c r="J48" s="1192"/>
      <c r="K48" s="1192"/>
      <c r="L48" s="483" t="s">
        <v>24</v>
      </c>
      <c r="M48" s="1192" t="s">
        <v>763</v>
      </c>
      <c r="N48" s="1192"/>
      <c r="O48" s="1192"/>
      <c r="P48" s="483" t="s">
        <v>24</v>
      </c>
      <c r="Q48" s="994" t="s">
        <v>739</v>
      </c>
      <c r="R48" s="994"/>
      <c r="S48" s="994"/>
      <c r="T48" s="483" t="s">
        <v>24</v>
      </c>
      <c r="U48" s="991"/>
      <c r="V48" s="991"/>
      <c r="W48" s="991"/>
      <c r="X48" s="1291"/>
      <c r="Y48" s="436"/>
      <c r="Z48" s="385"/>
      <c r="AA48" s="426"/>
      <c r="AC48" s="98"/>
      <c r="AD48" s="98"/>
      <c r="AE48" s="98"/>
      <c r="AF48" s="98"/>
      <c r="AG48" s="98"/>
      <c r="AH48" s="98"/>
      <c r="AI48" s="98"/>
      <c r="AJ48" s="98"/>
      <c r="AK48" s="98"/>
      <c r="AL48" s="98"/>
      <c r="AM48" s="98"/>
      <c r="AN48" s="98"/>
      <c r="AO48" s="98"/>
    </row>
    <row r="49" spans="1:41" s="16" customFormat="1" ht="12" customHeight="1">
      <c r="A49" s="1"/>
      <c r="B49" s="465"/>
      <c r="C49" s="435"/>
      <c r="D49" s="1208" t="s">
        <v>768</v>
      </c>
      <c r="E49" s="1281" t="s">
        <v>770</v>
      </c>
      <c r="F49" s="1282"/>
      <c r="G49" s="497"/>
      <c r="H49" s="500" t="s">
        <v>24</v>
      </c>
      <c r="I49" s="315" t="s">
        <v>771</v>
      </c>
      <c r="J49" s="315"/>
      <c r="K49" s="420"/>
      <c r="L49" s="478"/>
      <c r="M49" s="478"/>
      <c r="N49" s="478"/>
      <c r="O49" s="420"/>
      <c r="P49" s="420"/>
      <c r="Q49" s="420"/>
      <c r="R49" s="420"/>
      <c r="S49" s="500" t="s">
        <v>24</v>
      </c>
      <c r="T49" s="478" t="s">
        <v>774</v>
      </c>
      <c r="U49" s="478"/>
      <c r="V49" s="478"/>
      <c r="W49" s="478"/>
      <c r="X49" s="423"/>
      <c r="Y49" s="424" t="s">
        <v>24</v>
      </c>
      <c r="Z49" s="261" t="s">
        <v>656</v>
      </c>
      <c r="AA49" s="426"/>
      <c r="AC49" s="98"/>
      <c r="AD49" s="98"/>
      <c r="AE49" s="98"/>
      <c r="AF49" s="98"/>
      <c r="AG49" s="98"/>
      <c r="AH49" s="98"/>
      <c r="AI49" s="98"/>
      <c r="AJ49" s="98"/>
      <c r="AK49" s="98"/>
      <c r="AL49" s="98"/>
      <c r="AM49" s="98"/>
      <c r="AN49" s="98"/>
      <c r="AO49" s="98"/>
    </row>
    <row r="50" spans="1:41" s="16" customFormat="1" ht="12" customHeight="1">
      <c r="A50" s="1"/>
      <c r="B50" s="465"/>
      <c r="C50" s="435"/>
      <c r="D50" s="1209"/>
      <c r="E50" s="1283"/>
      <c r="F50" s="1284"/>
      <c r="G50" s="470"/>
      <c r="H50" s="483" t="s">
        <v>24</v>
      </c>
      <c r="I50" s="307" t="s">
        <v>772</v>
      </c>
      <c r="J50" s="307"/>
      <c r="K50" s="383"/>
      <c r="L50" s="433"/>
      <c r="M50" s="433"/>
      <c r="N50" s="483" t="s">
        <v>24</v>
      </c>
      <c r="O50" s="383" t="s">
        <v>773</v>
      </c>
      <c r="P50" s="383"/>
      <c r="Q50" s="383"/>
      <c r="R50" s="383"/>
      <c r="S50" s="483" t="s">
        <v>24</v>
      </c>
      <c r="T50" s="433" t="s">
        <v>775</v>
      </c>
      <c r="U50" s="433"/>
      <c r="V50" s="433"/>
      <c r="W50" s="433"/>
      <c r="X50" s="430"/>
      <c r="Y50" s="419" t="s">
        <v>24</v>
      </c>
      <c r="Z50" s="262" t="s">
        <v>108</v>
      </c>
      <c r="AA50" s="426"/>
      <c r="AC50" s="98"/>
      <c r="AD50" s="98"/>
      <c r="AE50" s="98"/>
      <c r="AF50" s="98"/>
      <c r="AG50" s="98"/>
      <c r="AH50" s="98"/>
      <c r="AI50" s="98"/>
      <c r="AJ50" s="98"/>
      <c r="AK50" s="98"/>
      <c r="AL50" s="98"/>
      <c r="AM50" s="98"/>
      <c r="AN50" s="98"/>
      <c r="AO50" s="98"/>
    </row>
    <row r="51" spans="1:41" s="16" customFormat="1" ht="12" customHeight="1">
      <c r="A51" s="1"/>
      <c r="B51" s="465"/>
      <c r="C51" s="435"/>
      <c r="D51" s="1209"/>
      <c r="E51" s="1283"/>
      <c r="F51" s="1284"/>
      <c r="G51" s="470" t="s">
        <v>776</v>
      </c>
      <c r="H51" s="307"/>
      <c r="I51" s="307"/>
      <c r="J51" s="307"/>
      <c r="K51" s="383"/>
      <c r="L51" s="433"/>
      <c r="M51" s="472" t="s">
        <v>152</v>
      </c>
      <c r="N51" s="483" t="s">
        <v>24</v>
      </c>
      <c r="O51" s="383" t="s">
        <v>777</v>
      </c>
      <c r="P51" s="383"/>
      <c r="Q51" s="383"/>
      <c r="R51" s="383"/>
      <c r="S51" s="483" t="s">
        <v>24</v>
      </c>
      <c r="T51" s="1222"/>
      <c r="U51" s="1222"/>
      <c r="V51" s="1222"/>
      <c r="W51" s="1222"/>
      <c r="X51" s="482" t="s">
        <v>156</v>
      </c>
      <c r="Y51" s="436"/>
      <c r="Z51" s="385"/>
      <c r="AA51" s="426"/>
      <c r="AC51" s="98"/>
      <c r="AD51" s="98"/>
      <c r="AE51" s="98"/>
      <c r="AF51" s="98"/>
      <c r="AG51" s="98"/>
      <c r="AH51" s="98"/>
      <c r="AI51" s="98"/>
      <c r="AJ51" s="98"/>
      <c r="AK51" s="98"/>
      <c r="AL51" s="98"/>
      <c r="AM51" s="98"/>
      <c r="AN51" s="98"/>
      <c r="AO51" s="98"/>
    </row>
    <row r="52" spans="1:41" s="16" customFormat="1" ht="12" customHeight="1">
      <c r="A52" s="1"/>
      <c r="B52" s="465"/>
      <c r="C52" s="435"/>
      <c r="D52" s="1287" t="s">
        <v>769</v>
      </c>
      <c r="E52" s="1281" t="s">
        <v>778</v>
      </c>
      <c r="F52" s="1282"/>
      <c r="G52" s="497"/>
      <c r="H52" s="500" t="s">
        <v>24</v>
      </c>
      <c r="I52" s="315" t="s">
        <v>771</v>
      </c>
      <c r="J52" s="315"/>
      <c r="K52" s="420"/>
      <c r="L52" s="478"/>
      <c r="M52" s="478"/>
      <c r="N52" s="478"/>
      <c r="O52" s="420"/>
      <c r="P52" s="420"/>
      <c r="Q52" s="420"/>
      <c r="R52" s="420"/>
      <c r="S52" s="500" t="s">
        <v>24</v>
      </c>
      <c r="T52" s="478" t="s">
        <v>774</v>
      </c>
      <c r="U52" s="478"/>
      <c r="V52" s="478"/>
      <c r="W52" s="478"/>
      <c r="X52" s="423"/>
      <c r="Y52" s="436"/>
      <c r="Z52" s="385"/>
      <c r="AA52" s="426"/>
      <c r="AC52" s="98"/>
      <c r="AD52" s="98"/>
      <c r="AE52" s="98"/>
      <c r="AF52" s="98"/>
      <c r="AG52" s="98"/>
      <c r="AH52" s="98"/>
      <c r="AI52" s="98"/>
      <c r="AJ52" s="98"/>
      <c r="AK52" s="98"/>
      <c r="AL52" s="98"/>
      <c r="AM52" s="98"/>
      <c r="AN52" s="98"/>
      <c r="AO52" s="98"/>
    </row>
    <row r="53" spans="1:41" s="16" customFormat="1" ht="12" customHeight="1">
      <c r="A53" s="1"/>
      <c r="B53" s="465"/>
      <c r="C53" s="435"/>
      <c r="D53" s="1287"/>
      <c r="E53" s="1283"/>
      <c r="F53" s="1284"/>
      <c r="G53" s="470"/>
      <c r="H53" s="483" t="s">
        <v>24</v>
      </c>
      <c r="I53" s="307" t="s">
        <v>772</v>
      </c>
      <c r="J53" s="307"/>
      <c r="K53" s="383"/>
      <c r="L53" s="433"/>
      <c r="M53" s="433"/>
      <c r="N53" s="483" t="s">
        <v>24</v>
      </c>
      <c r="O53" s="383" t="s">
        <v>773</v>
      </c>
      <c r="P53" s="383"/>
      <c r="Q53" s="383"/>
      <c r="R53" s="383"/>
      <c r="S53" s="483" t="s">
        <v>24</v>
      </c>
      <c r="T53" s="433" t="s">
        <v>775</v>
      </c>
      <c r="U53" s="433"/>
      <c r="V53" s="433"/>
      <c r="W53" s="433"/>
      <c r="X53" s="430"/>
      <c r="Y53" s="436"/>
      <c r="Z53" s="385"/>
      <c r="AA53" s="426"/>
      <c r="AC53" s="98"/>
      <c r="AD53" s="98"/>
      <c r="AE53" s="98"/>
      <c r="AF53" s="98"/>
      <c r="AG53" s="98"/>
      <c r="AH53" s="98"/>
      <c r="AI53" s="98"/>
      <c r="AJ53" s="98"/>
      <c r="AK53" s="98"/>
      <c r="AL53" s="98"/>
      <c r="AM53" s="98"/>
      <c r="AN53" s="98"/>
      <c r="AO53" s="98"/>
    </row>
    <row r="54" spans="1:41" s="16" customFormat="1" ht="12" customHeight="1">
      <c r="A54" s="1"/>
      <c r="B54" s="465"/>
      <c r="C54" s="435"/>
      <c r="D54" s="1287"/>
      <c r="E54" s="1283"/>
      <c r="F54" s="1284"/>
      <c r="G54" s="470" t="s">
        <v>776</v>
      </c>
      <c r="H54" s="307"/>
      <c r="I54" s="307"/>
      <c r="J54" s="307"/>
      <c r="K54" s="383"/>
      <c r="L54" s="433"/>
      <c r="M54" s="472" t="s">
        <v>152</v>
      </c>
      <c r="N54" s="483" t="s">
        <v>24</v>
      </c>
      <c r="O54" s="383" t="s">
        <v>777</v>
      </c>
      <c r="P54" s="383"/>
      <c r="Q54" s="383"/>
      <c r="R54" s="383"/>
      <c r="S54" s="483" t="s">
        <v>24</v>
      </c>
      <c r="T54" s="1222"/>
      <c r="U54" s="1222"/>
      <c r="V54" s="1222"/>
      <c r="W54" s="1222"/>
      <c r="X54" s="482" t="s">
        <v>156</v>
      </c>
      <c r="Y54" s="436"/>
      <c r="Z54" s="385"/>
      <c r="AA54" s="426"/>
      <c r="AC54" s="98"/>
      <c r="AD54" s="98"/>
      <c r="AE54" s="98"/>
      <c r="AF54" s="98"/>
      <c r="AG54" s="98"/>
      <c r="AH54" s="98"/>
      <c r="AI54" s="98"/>
      <c r="AJ54" s="98"/>
      <c r="AK54" s="98"/>
      <c r="AL54" s="98"/>
      <c r="AM54" s="98"/>
      <c r="AN54" s="98"/>
      <c r="AO54" s="98"/>
    </row>
    <row r="55" spans="1:41" s="16" customFormat="1" ht="12" customHeight="1">
      <c r="A55" s="1"/>
      <c r="B55" s="465"/>
      <c r="C55" s="435"/>
      <c r="D55" s="1287"/>
      <c r="E55" s="1285" t="s">
        <v>779</v>
      </c>
      <c r="F55" s="1204"/>
      <c r="G55" s="497"/>
      <c r="H55" s="500" t="s">
        <v>24</v>
      </c>
      <c r="I55" s="315" t="s">
        <v>771</v>
      </c>
      <c r="J55" s="315"/>
      <c r="K55" s="420"/>
      <c r="L55" s="478"/>
      <c r="M55" s="478"/>
      <c r="N55" s="478"/>
      <c r="O55" s="420"/>
      <c r="P55" s="420"/>
      <c r="Q55" s="420"/>
      <c r="R55" s="420"/>
      <c r="S55" s="500" t="s">
        <v>24</v>
      </c>
      <c r="T55" s="478" t="s">
        <v>774</v>
      </c>
      <c r="U55" s="478"/>
      <c r="V55" s="478"/>
      <c r="W55" s="478"/>
      <c r="X55" s="423"/>
      <c r="Y55" s="436"/>
      <c r="Z55" s="385"/>
      <c r="AA55" s="426"/>
      <c r="AC55" s="98"/>
      <c r="AD55" s="98"/>
      <c r="AE55" s="98"/>
      <c r="AF55" s="98"/>
      <c r="AG55" s="98"/>
      <c r="AH55" s="98"/>
      <c r="AI55" s="98"/>
      <c r="AJ55" s="98"/>
      <c r="AK55" s="98"/>
      <c r="AL55" s="98"/>
      <c r="AM55" s="98"/>
      <c r="AN55" s="98"/>
      <c r="AO55" s="98"/>
    </row>
    <row r="56" spans="1:41" s="16" customFormat="1" ht="12" customHeight="1">
      <c r="A56" s="1"/>
      <c r="B56" s="465"/>
      <c r="C56" s="435"/>
      <c r="D56" s="1287"/>
      <c r="E56" s="498" t="s">
        <v>24</v>
      </c>
      <c r="F56" s="435" t="s">
        <v>200</v>
      </c>
      <c r="G56" s="470"/>
      <c r="H56" s="483" t="s">
        <v>24</v>
      </c>
      <c r="I56" s="307" t="s">
        <v>772</v>
      </c>
      <c r="J56" s="307"/>
      <c r="K56" s="383"/>
      <c r="L56" s="433"/>
      <c r="M56" s="433"/>
      <c r="N56" s="483" t="s">
        <v>24</v>
      </c>
      <c r="O56" s="383" t="s">
        <v>773</v>
      </c>
      <c r="P56" s="383"/>
      <c r="Q56" s="383"/>
      <c r="R56" s="383"/>
      <c r="S56" s="483" t="s">
        <v>24</v>
      </c>
      <c r="T56" s="433" t="s">
        <v>775</v>
      </c>
      <c r="U56" s="433"/>
      <c r="V56" s="433"/>
      <c r="W56" s="433"/>
      <c r="X56" s="430"/>
      <c r="Y56" s="436"/>
      <c r="Z56" s="385"/>
      <c r="AA56" s="426"/>
      <c r="AC56" s="98"/>
      <c r="AD56" s="98"/>
      <c r="AE56" s="98"/>
      <c r="AF56" s="98"/>
      <c r="AG56" s="98"/>
      <c r="AH56" s="98"/>
      <c r="AI56" s="98"/>
      <c r="AJ56" s="98"/>
      <c r="AK56" s="98"/>
      <c r="AL56" s="98"/>
      <c r="AM56" s="98"/>
      <c r="AN56" s="98"/>
      <c r="AO56" s="98"/>
    </row>
    <row r="57" spans="1:41" s="16" customFormat="1" ht="12" customHeight="1">
      <c r="A57" s="1"/>
      <c r="B57" s="465"/>
      <c r="C57" s="435"/>
      <c r="D57" s="471"/>
      <c r="E57" s="307"/>
      <c r="F57" s="435"/>
      <c r="G57" s="470" t="s">
        <v>776</v>
      </c>
      <c r="H57" s="307"/>
      <c r="I57" s="307"/>
      <c r="J57" s="307"/>
      <c r="K57" s="383"/>
      <c r="L57" s="433"/>
      <c r="M57" s="472" t="s">
        <v>152</v>
      </c>
      <c r="N57" s="483" t="s">
        <v>24</v>
      </c>
      <c r="O57" s="383" t="s">
        <v>777</v>
      </c>
      <c r="P57" s="383"/>
      <c r="Q57" s="383"/>
      <c r="R57" s="383"/>
      <c r="S57" s="483" t="s">
        <v>24</v>
      </c>
      <c r="T57" s="1222"/>
      <c r="U57" s="1222"/>
      <c r="V57" s="1222"/>
      <c r="W57" s="1222"/>
      <c r="X57" s="482" t="s">
        <v>156</v>
      </c>
      <c r="Y57" s="436"/>
      <c r="Z57" s="385"/>
      <c r="AA57" s="426"/>
      <c r="AC57" s="98"/>
      <c r="AD57" s="98"/>
      <c r="AE57" s="98"/>
      <c r="AF57" s="98"/>
      <c r="AG57" s="98"/>
      <c r="AH57" s="98"/>
      <c r="AI57" s="98"/>
      <c r="AJ57" s="98"/>
      <c r="AK57" s="98"/>
      <c r="AL57" s="98"/>
      <c r="AM57" s="98"/>
      <c r="AN57" s="98"/>
      <c r="AO57" s="98"/>
    </row>
    <row r="58" spans="1:41" s="16" customFormat="1" ht="12" customHeight="1">
      <c r="A58" s="1"/>
      <c r="B58" s="465"/>
      <c r="C58" s="435"/>
      <c r="D58" s="471"/>
      <c r="E58" s="1281" t="s">
        <v>780</v>
      </c>
      <c r="F58" s="1282"/>
      <c r="G58" s="497"/>
      <c r="H58" s="500" t="s">
        <v>24</v>
      </c>
      <c r="I58" s="315" t="s">
        <v>771</v>
      </c>
      <c r="J58" s="315"/>
      <c r="K58" s="420"/>
      <c r="L58" s="478"/>
      <c r="M58" s="478"/>
      <c r="N58" s="478"/>
      <c r="O58" s="420"/>
      <c r="P58" s="420"/>
      <c r="Q58" s="420"/>
      <c r="R58" s="420"/>
      <c r="S58" s="500" t="s">
        <v>24</v>
      </c>
      <c r="T58" s="478" t="s">
        <v>774</v>
      </c>
      <c r="U58" s="478"/>
      <c r="V58" s="478"/>
      <c r="W58" s="478"/>
      <c r="X58" s="423"/>
      <c r="Y58" s="436"/>
      <c r="Z58" s="385"/>
      <c r="AA58" s="426"/>
      <c r="AC58" s="98"/>
      <c r="AD58" s="98"/>
      <c r="AE58" s="98"/>
      <c r="AF58" s="98"/>
      <c r="AG58" s="98"/>
      <c r="AH58" s="98"/>
      <c r="AI58" s="98"/>
      <c r="AJ58" s="98"/>
      <c r="AK58" s="98"/>
      <c r="AL58" s="98"/>
      <c r="AM58" s="98"/>
      <c r="AN58" s="98"/>
      <c r="AO58" s="98"/>
    </row>
    <row r="59" spans="1:41" s="16" customFormat="1" ht="12" customHeight="1">
      <c r="A59" s="1"/>
      <c r="B59" s="465"/>
      <c r="C59" s="435"/>
      <c r="D59" s="471"/>
      <c r="E59" s="498" t="s">
        <v>24</v>
      </c>
      <c r="F59" s="435" t="s">
        <v>200</v>
      </c>
      <c r="G59" s="470"/>
      <c r="H59" s="483" t="s">
        <v>24</v>
      </c>
      <c r="I59" s="307" t="s">
        <v>772</v>
      </c>
      <c r="J59" s="307"/>
      <c r="K59" s="383"/>
      <c r="L59" s="433"/>
      <c r="M59" s="433"/>
      <c r="N59" s="483" t="s">
        <v>24</v>
      </c>
      <c r="O59" s="383" t="s">
        <v>773</v>
      </c>
      <c r="P59" s="383"/>
      <c r="Q59" s="383"/>
      <c r="R59" s="383"/>
      <c r="S59" s="483" t="s">
        <v>24</v>
      </c>
      <c r="T59" s="433" t="s">
        <v>775</v>
      </c>
      <c r="U59" s="433"/>
      <c r="V59" s="433"/>
      <c r="W59" s="433"/>
      <c r="X59" s="430"/>
      <c r="Y59" s="436"/>
      <c r="Z59" s="385"/>
      <c r="AA59" s="426"/>
      <c r="AC59" s="98"/>
      <c r="AD59" s="98"/>
      <c r="AE59" s="98"/>
      <c r="AF59" s="98"/>
      <c r="AG59" s="98"/>
      <c r="AH59" s="98"/>
      <c r="AI59" s="98"/>
      <c r="AJ59" s="98"/>
      <c r="AK59" s="98"/>
      <c r="AL59" s="98"/>
      <c r="AM59" s="98"/>
      <c r="AN59" s="98"/>
      <c r="AO59" s="98"/>
    </row>
    <row r="60" spans="1:41" s="16" customFormat="1" ht="12" customHeight="1">
      <c r="A60" s="1"/>
      <c r="B60" s="465"/>
      <c r="C60" s="435"/>
      <c r="D60" s="471"/>
      <c r="E60" s="307"/>
      <c r="F60" s="435"/>
      <c r="G60" s="470" t="s">
        <v>776</v>
      </c>
      <c r="H60" s="307"/>
      <c r="I60" s="307"/>
      <c r="J60" s="307"/>
      <c r="K60" s="383"/>
      <c r="L60" s="433"/>
      <c r="M60" s="472" t="s">
        <v>152</v>
      </c>
      <c r="N60" s="483" t="s">
        <v>24</v>
      </c>
      <c r="O60" s="383" t="s">
        <v>777</v>
      </c>
      <c r="P60" s="383"/>
      <c r="Q60" s="383"/>
      <c r="R60" s="383"/>
      <c r="S60" s="483" t="s">
        <v>24</v>
      </c>
      <c r="T60" s="1222"/>
      <c r="U60" s="1222"/>
      <c r="V60" s="1222"/>
      <c r="W60" s="1222"/>
      <c r="X60" s="482" t="s">
        <v>156</v>
      </c>
      <c r="Y60" s="436"/>
      <c r="Z60" s="385"/>
      <c r="AA60" s="426"/>
      <c r="AC60" s="98"/>
      <c r="AD60" s="98"/>
      <c r="AE60" s="98"/>
      <c r="AF60" s="98"/>
      <c r="AG60" s="98"/>
      <c r="AH60" s="98"/>
      <c r="AI60" s="98"/>
      <c r="AJ60" s="98"/>
      <c r="AK60" s="98"/>
      <c r="AL60" s="98"/>
      <c r="AM60" s="98"/>
      <c r="AN60" s="98"/>
      <c r="AO60" s="98"/>
    </row>
    <row r="61" spans="1:41" s="16" customFormat="1" ht="12" customHeight="1">
      <c r="A61" s="1"/>
      <c r="B61" s="465"/>
      <c r="C61" s="435"/>
      <c r="D61" s="1208" t="s">
        <v>781</v>
      </c>
      <c r="E61" s="1281" t="s">
        <v>770</v>
      </c>
      <c r="F61" s="1282"/>
      <c r="G61" s="499" t="s">
        <v>24</v>
      </c>
      <c r="H61" s="315" t="s">
        <v>783</v>
      </c>
      <c r="I61" s="315"/>
      <c r="J61" s="315"/>
      <c r="K61" s="500" t="s">
        <v>24</v>
      </c>
      <c r="L61" s="478" t="s">
        <v>784</v>
      </c>
      <c r="M61" s="478"/>
      <c r="N61" s="478"/>
      <c r="O61" s="420"/>
      <c r="P61" s="500" t="s">
        <v>24</v>
      </c>
      <c r="Q61" s="420" t="s">
        <v>785</v>
      </c>
      <c r="R61" s="420"/>
      <c r="S61" s="420"/>
      <c r="T61" s="500" t="s">
        <v>24</v>
      </c>
      <c r="U61" s="478" t="s">
        <v>786</v>
      </c>
      <c r="V61" s="478"/>
      <c r="W61" s="478"/>
      <c r="X61" s="423"/>
      <c r="Y61" s="424" t="s">
        <v>24</v>
      </c>
      <c r="Z61" s="261" t="s">
        <v>656</v>
      </c>
      <c r="AA61" s="426"/>
      <c r="AC61" s="98"/>
      <c r="AD61" s="98"/>
      <c r="AE61" s="98"/>
      <c r="AF61" s="98"/>
      <c r="AG61" s="98"/>
      <c r="AH61" s="98"/>
      <c r="AI61" s="98"/>
      <c r="AJ61" s="98"/>
      <c r="AK61" s="98"/>
      <c r="AL61" s="98"/>
      <c r="AM61" s="98"/>
      <c r="AN61" s="98"/>
      <c r="AO61" s="98"/>
    </row>
    <row r="62" spans="1:41" s="16" customFormat="1" ht="12" customHeight="1">
      <c r="A62" s="1"/>
      <c r="B62" s="465"/>
      <c r="C62" s="435"/>
      <c r="D62" s="1209"/>
      <c r="E62" s="1283"/>
      <c r="F62" s="1284"/>
      <c r="G62" s="501" t="s">
        <v>24</v>
      </c>
      <c r="H62" s="1229" t="s">
        <v>787</v>
      </c>
      <c r="I62" s="1229"/>
      <c r="J62" s="1229"/>
      <c r="K62" s="306" t="s">
        <v>152</v>
      </c>
      <c r="L62" s="483" t="s">
        <v>24</v>
      </c>
      <c r="M62" s="1288" t="s">
        <v>788</v>
      </c>
      <c r="N62" s="1288"/>
      <c r="O62" s="1288"/>
      <c r="P62" s="1288"/>
      <c r="Q62" s="1288"/>
      <c r="R62" s="1288"/>
      <c r="S62" s="1288"/>
      <c r="T62" s="1288"/>
      <c r="U62" s="1288"/>
      <c r="V62" s="433" t="s">
        <v>156</v>
      </c>
      <c r="W62" s="433"/>
      <c r="X62" s="430"/>
      <c r="Y62" s="419" t="s">
        <v>24</v>
      </c>
      <c r="Z62" s="262" t="s">
        <v>108</v>
      </c>
      <c r="AA62" s="426"/>
      <c r="AC62" s="98"/>
      <c r="AD62" s="98"/>
      <c r="AE62" s="98"/>
      <c r="AF62" s="98"/>
      <c r="AG62" s="98"/>
      <c r="AH62" s="98"/>
      <c r="AI62" s="98"/>
      <c r="AJ62" s="98"/>
      <c r="AK62" s="98"/>
      <c r="AL62" s="98"/>
      <c r="AM62" s="98"/>
      <c r="AN62" s="98"/>
      <c r="AO62" s="98"/>
    </row>
    <row r="63" spans="1:41" s="16" customFormat="1" ht="12" customHeight="1">
      <c r="A63" s="1"/>
      <c r="B63" s="465"/>
      <c r="C63" s="435"/>
      <c r="D63" s="1287" t="s">
        <v>782</v>
      </c>
      <c r="E63" s="1281" t="s">
        <v>778</v>
      </c>
      <c r="F63" s="1282"/>
      <c r="G63" s="499" t="s">
        <v>24</v>
      </c>
      <c r="H63" s="315" t="s">
        <v>783</v>
      </c>
      <c r="I63" s="315"/>
      <c r="J63" s="315"/>
      <c r="K63" s="500" t="s">
        <v>24</v>
      </c>
      <c r="L63" s="478" t="s">
        <v>784</v>
      </c>
      <c r="M63" s="478"/>
      <c r="N63" s="478"/>
      <c r="O63" s="420"/>
      <c r="P63" s="500" t="s">
        <v>24</v>
      </c>
      <c r="Q63" s="420" t="s">
        <v>785</v>
      </c>
      <c r="R63" s="420"/>
      <c r="S63" s="420"/>
      <c r="T63" s="500" t="s">
        <v>24</v>
      </c>
      <c r="U63" s="478" t="s">
        <v>786</v>
      </c>
      <c r="V63" s="478"/>
      <c r="W63" s="478"/>
      <c r="X63" s="423"/>
      <c r="Y63" s="436"/>
      <c r="Z63" s="385"/>
      <c r="AA63" s="426"/>
      <c r="AC63" s="98"/>
      <c r="AD63" s="98"/>
      <c r="AE63" s="98"/>
      <c r="AF63" s="98"/>
      <c r="AG63" s="98"/>
      <c r="AH63" s="98"/>
      <c r="AI63" s="98"/>
      <c r="AJ63" s="98"/>
      <c r="AK63" s="98"/>
      <c r="AL63" s="98"/>
      <c r="AM63" s="98"/>
      <c r="AN63" s="98"/>
      <c r="AO63" s="98"/>
    </row>
    <row r="64" spans="1:41" s="16" customFormat="1" ht="12" customHeight="1">
      <c r="A64" s="1"/>
      <c r="B64" s="465"/>
      <c r="C64" s="435"/>
      <c r="D64" s="1287"/>
      <c r="E64" s="1283"/>
      <c r="F64" s="1284"/>
      <c r="G64" s="501" t="s">
        <v>24</v>
      </c>
      <c r="H64" s="1229" t="s">
        <v>787</v>
      </c>
      <c r="I64" s="1229"/>
      <c r="J64" s="1229"/>
      <c r="K64" s="306" t="s">
        <v>152</v>
      </c>
      <c r="L64" s="483" t="s">
        <v>24</v>
      </c>
      <c r="M64" s="1288" t="s">
        <v>788</v>
      </c>
      <c r="N64" s="1288"/>
      <c r="O64" s="1288"/>
      <c r="P64" s="1288"/>
      <c r="Q64" s="1288"/>
      <c r="R64" s="1288"/>
      <c r="S64" s="1288"/>
      <c r="T64" s="1288"/>
      <c r="U64" s="1288"/>
      <c r="V64" s="433" t="s">
        <v>156</v>
      </c>
      <c r="W64" s="433"/>
      <c r="X64" s="430"/>
      <c r="Y64" s="436"/>
      <c r="Z64" s="385"/>
      <c r="AA64" s="426"/>
      <c r="AC64" s="98"/>
      <c r="AD64" s="98"/>
      <c r="AE64" s="98"/>
      <c r="AF64" s="98"/>
      <c r="AG64" s="98"/>
      <c r="AH64" s="98"/>
      <c r="AI64" s="98"/>
      <c r="AJ64" s="98"/>
      <c r="AK64" s="98"/>
      <c r="AL64" s="98"/>
      <c r="AM64" s="98"/>
      <c r="AN64" s="98"/>
      <c r="AO64" s="98"/>
    </row>
    <row r="65" spans="1:41" s="16" customFormat="1" ht="12" customHeight="1">
      <c r="A65" s="1"/>
      <c r="B65" s="465"/>
      <c r="C65" s="435"/>
      <c r="D65" s="471"/>
      <c r="E65" s="1281" t="s">
        <v>779</v>
      </c>
      <c r="F65" s="1282"/>
      <c r="G65" s="499" t="s">
        <v>24</v>
      </c>
      <c r="H65" s="315" t="s">
        <v>783</v>
      </c>
      <c r="I65" s="315"/>
      <c r="J65" s="315"/>
      <c r="K65" s="500" t="s">
        <v>24</v>
      </c>
      <c r="L65" s="478" t="s">
        <v>784</v>
      </c>
      <c r="M65" s="478"/>
      <c r="N65" s="478"/>
      <c r="O65" s="420"/>
      <c r="P65" s="500" t="s">
        <v>24</v>
      </c>
      <c r="Q65" s="420" t="s">
        <v>785</v>
      </c>
      <c r="R65" s="420"/>
      <c r="S65" s="420"/>
      <c r="T65" s="500" t="s">
        <v>24</v>
      </c>
      <c r="U65" s="478" t="s">
        <v>786</v>
      </c>
      <c r="V65" s="478"/>
      <c r="W65" s="478"/>
      <c r="X65" s="423"/>
      <c r="Y65" s="436"/>
      <c r="Z65" s="385"/>
      <c r="AA65" s="426"/>
      <c r="AC65" s="98"/>
      <c r="AD65" s="98"/>
      <c r="AE65" s="98"/>
      <c r="AF65" s="98"/>
      <c r="AG65" s="98"/>
      <c r="AH65" s="98"/>
      <c r="AI65" s="98"/>
      <c r="AJ65" s="98"/>
      <c r="AK65" s="98"/>
      <c r="AL65" s="98"/>
      <c r="AM65" s="98"/>
      <c r="AN65" s="98"/>
      <c r="AO65" s="98"/>
    </row>
    <row r="66" spans="1:41" s="16" customFormat="1" ht="12" customHeight="1">
      <c r="A66" s="1"/>
      <c r="B66" s="465"/>
      <c r="C66" s="435"/>
      <c r="D66" s="471"/>
      <c r="E66" s="498" t="s">
        <v>24</v>
      </c>
      <c r="F66" s="435" t="s">
        <v>200</v>
      </c>
      <c r="G66" s="501" t="s">
        <v>24</v>
      </c>
      <c r="H66" s="1229" t="s">
        <v>787</v>
      </c>
      <c r="I66" s="1229"/>
      <c r="J66" s="1229"/>
      <c r="K66" s="306" t="s">
        <v>152</v>
      </c>
      <c r="L66" s="483" t="s">
        <v>24</v>
      </c>
      <c r="M66" s="1288" t="s">
        <v>788</v>
      </c>
      <c r="N66" s="1288"/>
      <c r="O66" s="1288"/>
      <c r="P66" s="1288"/>
      <c r="Q66" s="1288"/>
      <c r="R66" s="1288"/>
      <c r="S66" s="1288"/>
      <c r="T66" s="1288"/>
      <c r="U66" s="1288"/>
      <c r="V66" s="433" t="s">
        <v>156</v>
      </c>
      <c r="W66" s="433"/>
      <c r="X66" s="430"/>
      <c r="Y66" s="436"/>
      <c r="Z66" s="385"/>
      <c r="AA66" s="426"/>
      <c r="AC66" s="98"/>
      <c r="AD66" s="98"/>
      <c r="AE66" s="98"/>
      <c r="AF66" s="98"/>
      <c r="AG66" s="98"/>
      <c r="AH66" s="98"/>
      <c r="AI66" s="98"/>
      <c r="AJ66" s="98"/>
      <c r="AK66" s="98"/>
      <c r="AL66" s="98"/>
      <c r="AM66" s="98"/>
      <c r="AN66" s="98"/>
      <c r="AO66" s="98"/>
    </row>
    <row r="67" spans="1:41" s="16" customFormat="1" ht="12" customHeight="1">
      <c r="A67" s="1"/>
      <c r="B67" s="465"/>
      <c r="C67" s="435"/>
      <c r="D67" s="471"/>
      <c r="E67" s="1281" t="s">
        <v>780</v>
      </c>
      <c r="F67" s="1282"/>
      <c r="G67" s="499" t="s">
        <v>24</v>
      </c>
      <c r="H67" s="315" t="s">
        <v>783</v>
      </c>
      <c r="I67" s="315"/>
      <c r="J67" s="315"/>
      <c r="K67" s="500" t="s">
        <v>24</v>
      </c>
      <c r="L67" s="478" t="s">
        <v>784</v>
      </c>
      <c r="M67" s="478"/>
      <c r="N67" s="478"/>
      <c r="O67" s="420"/>
      <c r="P67" s="500" t="s">
        <v>24</v>
      </c>
      <c r="Q67" s="420" t="s">
        <v>785</v>
      </c>
      <c r="R67" s="420"/>
      <c r="S67" s="420"/>
      <c r="T67" s="500" t="s">
        <v>24</v>
      </c>
      <c r="U67" s="478" t="s">
        <v>786</v>
      </c>
      <c r="V67" s="478"/>
      <c r="W67" s="478"/>
      <c r="X67" s="423"/>
      <c r="Y67" s="436"/>
      <c r="Z67" s="385"/>
      <c r="AA67" s="426"/>
      <c r="AC67" s="98"/>
      <c r="AD67" s="98"/>
      <c r="AE67" s="98"/>
      <c r="AF67" s="98"/>
      <c r="AG67" s="98"/>
      <c r="AH67" s="98"/>
      <c r="AI67" s="98"/>
      <c r="AJ67" s="98"/>
      <c r="AK67" s="98"/>
      <c r="AL67" s="98"/>
      <c r="AM67" s="98"/>
      <c r="AN67" s="98"/>
      <c r="AO67" s="98"/>
    </row>
    <row r="68" spans="1:41" s="16" customFormat="1" ht="12" customHeight="1" thickBot="1">
      <c r="A68" s="1"/>
      <c r="B68" s="510"/>
      <c r="C68" s="325"/>
      <c r="D68" s="494"/>
      <c r="E68" s="507" t="s">
        <v>24</v>
      </c>
      <c r="F68" s="456" t="s">
        <v>200</v>
      </c>
      <c r="G68" s="508" t="s">
        <v>24</v>
      </c>
      <c r="H68" s="1271" t="s">
        <v>787</v>
      </c>
      <c r="I68" s="1271"/>
      <c r="J68" s="1271"/>
      <c r="K68" s="455" t="s">
        <v>152</v>
      </c>
      <c r="L68" s="509" t="s">
        <v>24</v>
      </c>
      <c r="M68" s="1286" t="s">
        <v>788</v>
      </c>
      <c r="N68" s="1286"/>
      <c r="O68" s="1286"/>
      <c r="P68" s="1286"/>
      <c r="Q68" s="1286"/>
      <c r="R68" s="1286"/>
      <c r="S68" s="1286"/>
      <c r="T68" s="1286"/>
      <c r="U68" s="1286"/>
      <c r="V68" s="474" t="s">
        <v>156</v>
      </c>
      <c r="W68" s="474"/>
      <c r="X68" s="475"/>
      <c r="Y68" s="457"/>
      <c r="Z68" s="401"/>
      <c r="AA68" s="439"/>
      <c r="AC68" s="98"/>
      <c r="AD68" s="98"/>
      <c r="AE68" s="98"/>
      <c r="AF68" s="98"/>
      <c r="AG68" s="98"/>
      <c r="AH68" s="98"/>
      <c r="AI68" s="98"/>
      <c r="AJ68" s="98"/>
      <c r="AK68" s="98"/>
      <c r="AL68" s="98"/>
      <c r="AM68" s="98"/>
      <c r="AN68" s="98"/>
      <c r="AO68" s="98"/>
    </row>
    <row r="69" spans="1:41" s="16" customFormat="1" ht="12" customHeight="1">
      <c r="A69" s="1"/>
      <c r="B69" s="506"/>
      <c r="C69" s="307"/>
      <c r="D69" s="307"/>
      <c r="E69" s="307"/>
      <c r="F69" s="307"/>
      <c r="G69" s="383"/>
      <c r="H69" s="307"/>
      <c r="I69" s="307"/>
      <c r="J69" s="307"/>
      <c r="K69" s="383"/>
      <c r="L69" s="433"/>
      <c r="M69" s="433"/>
      <c r="N69" s="433"/>
      <c r="O69" s="383"/>
      <c r="P69" s="383"/>
      <c r="Q69" s="383"/>
      <c r="R69" s="383"/>
      <c r="S69" s="383"/>
      <c r="T69" s="433"/>
      <c r="U69" s="433"/>
      <c r="V69" s="433"/>
      <c r="W69" s="433"/>
      <c r="X69" s="383"/>
      <c r="Y69" s="308"/>
      <c r="Z69" s="406"/>
      <c r="AA69" s="427"/>
      <c r="AC69" s="98"/>
      <c r="AD69" s="98"/>
      <c r="AE69" s="98"/>
      <c r="AF69" s="98"/>
      <c r="AG69" s="98"/>
      <c r="AH69" s="98"/>
      <c r="AI69" s="98"/>
      <c r="AJ69" s="98"/>
      <c r="AK69" s="98"/>
      <c r="AL69" s="98"/>
      <c r="AM69" s="98"/>
      <c r="AN69" s="98"/>
      <c r="AO69" s="98"/>
    </row>
    <row r="70" spans="1:41" s="16" customFormat="1" ht="13.5" customHeight="1">
      <c r="A70" s="1"/>
      <c r="B70" s="404"/>
      <c r="D70" s="405"/>
      <c r="E70" s="405"/>
      <c r="G70" s="149"/>
      <c r="H70" s="218"/>
      <c r="J70" s="101"/>
      <c r="K70" s="221"/>
      <c r="L70" s="221"/>
      <c r="M70" s="221"/>
      <c r="N70" s="221"/>
      <c r="O70" s="221"/>
      <c r="P70" s="221"/>
      <c r="Q70" s="221"/>
      <c r="R70" s="221"/>
      <c r="S70" s="221"/>
      <c r="T70" s="221"/>
      <c r="U70" s="221"/>
      <c r="V70" s="221"/>
      <c r="W70" s="386"/>
      <c r="X70" s="218"/>
      <c r="Y70" s="147"/>
      <c r="Z70" s="406"/>
      <c r="AC70" s="98"/>
      <c r="AD70" s="98"/>
      <c r="AE70" s="98"/>
      <c r="AF70" s="98"/>
      <c r="AG70" s="98"/>
      <c r="AH70" s="98"/>
      <c r="AI70" s="98"/>
      <c r="AJ70" s="98"/>
      <c r="AK70" s="98"/>
      <c r="AL70" s="98"/>
      <c r="AM70" s="98"/>
      <c r="AN70" s="98"/>
      <c r="AO70" s="98"/>
    </row>
    <row r="71" spans="1:41" s="16" customFormat="1" ht="13.5" customHeight="1">
      <c r="A71" s="1"/>
      <c r="B71" s="404"/>
      <c r="D71" s="407"/>
      <c r="E71" s="407"/>
      <c r="G71" s="149"/>
      <c r="H71" s="101"/>
      <c r="J71" s="101"/>
      <c r="K71" s="129"/>
      <c r="L71" s="221"/>
      <c r="M71" s="221"/>
      <c r="N71" s="221"/>
      <c r="O71" s="129"/>
      <c r="P71" s="129"/>
      <c r="Q71" s="129"/>
      <c r="R71" s="129"/>
      <c r="S71" s="129"/>
      <c r="T71" s="221"/>
      <c r="U71" s="221"/>
      <c r="V71" s="221"/>
      <c r="W71" s="386"/>
      <c r="X71" s="218"/>
      <c r="Y71" s="147"/>
      <c r="Z71" s="406"/>
      <c r="AC71" s="98"/>
      <c r="AD71" s="98"/>
      <c r="AE71" s="98"/>
      <c r="AF71" s="98"/>
      <c r="AG71" s="98"/>
      <c r="AH71" s="98"/>
      <c r="AI71" s="98"/>
      <c r="AJ71" s="98"/>
      <c r="AK71" s="98"/>
      <c r="AL71" s="98"/>
      <c r="AM71" s="98"/>
      <c r="AN71" s="98"/>
      <c r="AO71" s="98"/>
    </row>
    <row r="72" spans="1:41" s="16" customFormat="1" ht="13.5" customHeight="1">
      <c r="A72" s="1"/>
      <c r="B72" s="404"/>
      <c r="J72" s="101"/>
      <c r="K72" s="101"/>
      <c r="L72" s="101"/>
      <c r="M72" s="101"/>
      <c r="N72" s="101"/>
      <c r="O72" s="101"/>
      <c r="P72" s="101"/>
      <c r="Q72" s="101"/>
      <c r="R72" s="101"/>
      <c r="S72" s="101"/>
      <c r="T72" s="101"/>
      <c r="U72" s="101"/>
      <c r="V72" s="101"/>
      <c r="W72" s="101"/>
      <c r="X72" s="101"/>
      <c r="Y72" s="147"/>
      <c r="Z72" s="406"/>
      <c r="AC72" s="98"/>
      <c r="AD72" s="98"/>
      <c r="AE72" s="98"/>
      <c r="AF72" s="98"/>
      <c r="AG72" s="98"/>
      <c r="AH72" s="98"/>
      <c r="AI72" s="98"/>
      <c r="AJ72" s="98"/>
      <c r="AK72" s="98"/>
      <c r="AL72" s="98"/>
      <c r="AM72" s="98"/>
      <c r="AN72" s="98"/>
      <c r="AO72" s="98"/>
    </row>
    <row r="73" spans="1:37" s="16" customFormat="1" ht="13.5" customHeight="1">
      <c r="A73" s="1"/>
      <c r="B73" s="404"/>
      <c r="G73" s="149"/>
      <c r="H73" s="101"/>
      <c r="J73" s="101"/>
      <c r="K73" s="221"/>
      <c r="L73" s="221"/>
      <c r="M73" s="221"/>
      <c r="N73" s="221"/>
      <c r="O73" s="386"/>
      <c r="P73" s="386"/>
      <c r="Q73" s="217"/>
      <c r="R73" s="129"/>
      <c r="S73" s="129"/>
      <c r="T73" s="129"/>
      <c r="U73" s="129"/>
      <c r="V73" s="129"/>
      <c r="W73" s="129"/>
      <c r="X73" s="408"/>
      <c r="Y73" s="147"/>
      <c r="Z73" s="406"/>
      <c r="AC73" s="98"/>
      <c r="AD73" s="98"/>
      <c r="AE73" s="98"/>
      <c r="AF73" s="98"/>
      <c r="AG73" s="98"/>
      <c r="AH73" s="98"/>
      <c r="AI73" s="98"/>
      <c r="AJ73" s="98"/>
      <c r="AK73" s="98"/>
    </row>
    <row r="74" spans="1:41" s="16" customFormat="1" ht="13.5" customHeight="1">
      <c r="A74" s="1"/>
      <c r="B74" s="404"/>
      <c r="D74" s="405"/>
      <c r="E74" s="405"/>
      <c r="G74" s="149"/>
      <c r="H74" s="220"/>
      <c r="J74" s="101"/>
      <c r="K74" s="254"/>
      <c r="L74" s="221"/>
      <c r="M74" s="386"/>
      <c r="N74" s="386"/>
      <c r="O74" s="386"/>
      <c r="P74" s="386"/>
      <c r="Q74" s="399"/>
      <c r="R74" s="217"/>
      <c r="S74" s="129"/>
      <c r="T74" s="254"/>
      <c r="U74" s="254"/>
      <c r="V74" s="254"/>
      <c r="W74" s="101"/>
      <c r="X74" s="101"/>
      <c r="Y74" s="147"/>
      <c r="Z74" s="406"/>
      <c r="AC74" s="98"/>
      <c r="AD74" s="98"/>
      <c r="AE74" s="98"/>
      <c r="AF74" s="98"/>
      <c r="AG74" s="98"/>
      <c r="AH74" s="98"/>
      <c r="AI74" s="98"/>
      <c r="AJ74" s="98"/>
      <c r="AK74" s="98"/>
      <c r="AL74" s="98"/>
      <c r="AM74" s="98"/>
      <c r="AN74" s="98"/>
      <c r="AO74" s="98"/>
    </row>
    <row r="75" spans="1:51" s="98" customFormat="1" ht="13.5" customHeight="1">
      <c r="A75" s="1"/>
      <c r="B75" s="404"/>
      <c r="C75" s="16"/>
      <c r="D75" s="407"/>
      <c r="E75" s="407"/>
      <c r="F75" s="16"/>
      <c r="G75" s="149"/>
      <c r="H75" s="129"/>
      <c r="I75" s="16"/>
      <c r="J75" s="101"/>
      <c r="K75" s="101"/>
      <c r="L75" s="101"/>
      <c r="M75" s="101"/>
      <c r="N75" s="101"/>
      <c r="O75" s="403"/>
      <c r="P75" s="221"/>
      <c r="Q75" s="221"/>
      <c r="R75" s="221"/>
      <c r="S75" s="221"/>
      <c r="T75" s="221"/>
      <c r="U75" s="221"/>
      <c r="V75" s="221"/>
      <c r="W75" s="386"/>
      <c r="X75" s="218"/>
      <c r="Y75" s="147"/>
      <c r="Z75" s="406"/>
      <c r="AA75" s="16"/>
      <c r="AB75" s="16"/>
      <c r="AP75" s="16"/>
      <c r="AQ75" s="16"/>
      <c r="AR75" s="16"/>
      <c r="AS75" s="16"/>
      <c r="AT75" s="16"/>
      <c r="AU75" s="16"/>
      <c r="AV75" s="16"/>
      <c r="AW75" s="16"/>
      <c r="AX75" s="16"/>
      <c r="AY75" s="16"/>
    </row>
    <row r="76" spans="1:51" s="98" customFormat="1" ht="13.5" customHeight="1">
      <c r="A76" s="1"/>
      <c r="B76" s="404"/>
      <c r="C76" s="16"/>
      <c r="D76" s="16"/>
      <c r="E76" s="16"/>
      <c r="F76" s="16"/>
      <c r="G76" s="149"/>
      <c r="H76" s="129"/>
      <c r="I76" s="16"/>
      <c r="J76" s="101"/>
      <c r="K76" s="101"/>
      <c r="L76" s="101"/>
      <c r="M76" s="221"/>
      <c r="N76" s="221"/>
      <c r="O76" s="221"/>
      <c r="P76" s="221"/>
      <c r="Q76" s="221"/>
      <c r="R76" s="221"/>
      <c r="S76" s="221"/>
      <c r="T76" s="221"/>
      <c r="U76" s="221"/>
      <c r="V76" s="221"/>
      <c r="W76" s="386"/>
      <c r="X76" s="383"/>
      <c r="Y76" s="147"/>
      <c r="Z76" s="406"/>
      <c r="AA76" s="16"/>
      <c r="AB76" s="16"/>
      <c r="AP76" s="16"/>
      <c r="AQ76" s="16"/>
      <c r="AR76" s="16"/>
      <c r="AS76" s="16"/>
      <c r="AT76" s="16"/>
      <c r="AU76" s="16"/>
      <c r="AV76" s="16"/>
      <c r="AW76" s="16"/>
      <c r="AX76" s="16"/>
      <c r="AY76" s="16"/>
    </row>
    <row r="77" spans="1:51" s="98" customFormat="1" ht="13.5" customHeight="1">
      <c r="A77" s="1"/>
      <c r="B77" s="404"/>
      <c r="C77" s="16"/>
      <c r="D77" s="16"/>
      <c r="E77" s="16"/>
      <c r="F77" s="16"/>
      <c r="G77" s="149"/>
      <c r="H77" s="129"/>
      <c r="I77" s="129"/>
      <c r="J77" s="129"/>
      <c r="K77" s="129"/>
      <c r="L77" s="221"/>
      <c r="M77" s="221"/>
      <c r="N77" s="221"/>
      <c r="O77" s="386"/>
      <c r="P77" s="218"/>
      <c r="Q77" s="101"/>
      <c r="R77" s="101"/>
      <c r="S77" s="129"/>
      <c r="T77" s="221"/>
      <c r="U77" s="221"/>
      <c r="V77" s="221"/>
      <c r="W77" s="386"/>
      <c r="X77" s="217"/>
      <c r="Y77" s="147"/>
      <c r="Z77" s="406"/>
      <c r="AA77" s="16"/>
      <c r="AB77" s="16"/>
      <c r="AP77" s="16"/>
      <c r="AQ77" s="16"/>
      <c r="AR77" s="16"/>
      <c r="AS77" s="16"/>
      <c r="AT77" s="16"/>
      <c r="AU77" s="16"/>
      <c r="AV77" s="16"/>
      <c r="AW77" s="16"/>
      <c r="AX77" s="16"/>
      <c r="AY77" s="16"/>
    </row>
    <row r="78" spans="1:51" s="98" customFormat="1" ht="13.5" customHeight="1">
      <c r="A78" s="1"/>
      <c r="B78" s="404"/>
      <c r="C78" s="16"/>
      <c r="D78" s="16"/>
      <c r="E78" s="16"/>
      <c r="F78" s="16"/>
      <c r="G78" s="149"/>
      <c r="H78" s="101"/>
      <c r="I78" s="16"/>
      <c r="J78" s="101"/>
      <c r="K78" s="129"/>
      <c r="L78" s="221"/>
      <c r="M78" s="221"/>
      <c r="N78" s="221"/>
      <c r="O78" s="129"/>
      <c r="P78" s="129"/>
      <c r="Q78" s="129"/>
      <c r="R78" s="129"/>
      <c r="S78" s="129"/>
      <c r="T78" s="221"/>
      <c r="U78" s="221"/>
      <c r="V78" s="221"/>
      <c r="W78" s="386"/>
      <c r="X78" s="218"/>
      <c r="Y78" s="147"/>
      <c r="Z78" s="406"/>
      <c r="AA78" s="16"/>
      <c r="AB78" s="16"/>
      <c r="AP78" s="16"/>
      <c r="AQ78" s="16"/>
      <c r="AR78" s="16"/>
      <c r="AS78" s="16"/>
      <c r="AT78" s="16"/>
      <c r="AU78" s="16"/>
      <c r="AV78" s="16"/>
      <c r="AW78" s="16"/>
      <c r="AX78" s="16"/>
      <c r="AY78" s="16"/>
    </row>
    <row r="79" spans="1:51" s="98" customFormat="1" ht="13.5" customHeight="1">
      <c r="A79" s="1"/>
      <c r="B79" s="404"/>
      <c r="C79" s="16"/>
      <c r="D79" s="16"/>
      <c r="E79" s="16"/>
      <c r="F79" s="16"/>
      <c r="G79" s="149"/>
      <c r="H79" s="129"/>
      <c r="I79" s="16"/>
      <c r="J79" s="101"/>
      <c r="K79" s="101"/>
      <c r="L79" s="101"/>
      <c r="M79" s="221"/>
      <c r="N79" s="221"/>
      <c r="O79" s="221"/>
      <c r="P79" s="221"/>
      <c r="Q79" s="221"/>
      <c r="R79" s="221"/>
      <c r="S79" s="221"/>
      <c r="T79" s="221"/>
      <c r="U79" s="221"/>
      <c r="V79" s="221"/>
      <c r="W79" s="386"/>
      <c r="X79" s="218"/>
      <c r="Y79" s="147"/>
      <c r="Z79" s="406"/>
      <c r="AA79" s="16"/>
      <c r="AB79" s="16"/>
      <c r="AP79" s="16"/>
      <c r="AQ79" s="16"/>
      <c r="AR79" s="16"/>
      <c r="AS79" s="16"/>
      <c r="AT79" s="16"/>
      <c r="AU79" s="16"/>
      <c r="AV79" s="16"/>
      <c r="AW79" s="16"/>
      <c r="AX79" s="16"/>
      <c r="AY79" s="16"/>
    </row>
    <row r="80" spans="1:51" s="98" customFormat="1" ht="13.5" customHeight="1">
      <c r="A80" s="1"/>
      <c r="B80" s="404"/>
      <c r="C80" s="16"/>
      <c r="D80" s="16"/>
      <c r="E80" s="16"/>
      <c r="F80" s="16"/>
      <c r="G80" s="398"/>
      <c r="H80" s="129"/>
      <c r="I80" s="129"/>
      <c r="J80" s="129"/>
      <c r="K80" s="129"/>
      <c r="L80" s="221"/>
      <c r="M80" s="221"/>
      <c r="N80" s="221"/>
      <c r="O80" s="386"/>
      <c r="P80" s="218"/>
      <c r="Q80" s="101"/>
      <c r="R80" s="101"/>
      <c r="S80" s="129"/>
      <c r="T80" s="221"/>
      <c r="U80" s="221"/>
      <c r="V80" s="221"/>
      <c r="W80" s="386"/>
      <c r="X80" s="217"/>
      <c r="Y80" s="147"/>
      <c r="Z80" s="406"/>
      <c r="AA80" s="16"/>
      <c r="AB80" s="16"/>
      <c r="AP80" s="16"/>
      <c r="AQ80" s="16"/>
      <c r="AR80" s="16"/>
      <c r="AS80" s="16"/>
      <c r="AT80" s="16"/>
      <c r="AU80" s="16"/>
      <c r="AV80" s="16"/>
      <c r="AW80" s="16"/>
      <c r="AX80" s="16"/>
      <c r="AY80" s="16"/>
    </row>
    <row r="81" spans="1:51" s="98" customFormat="1" ht="13.5" customHeight="1">
      <c r="A81" s="1"/>
      <c r="B81" s="404"/>
      <c r="C81" s="16"/>
      <c r="D81" s="16"/>
      <c r="E81" s="16"/>
      <c r="F81" s="16"/>
      <c r="G81" s="149"/>
      <c r="H81" s="101"/>
      <c r="I81" s="16"/>
      <c r="J81" s="101"/>
      <c r="K81" s="129"/>
      <c r="L81" s="221"/>
      <c r="M81" s="221"/>
      <c r="N81" s="221"/>
      <c r="O81" s="129"/>
      <c r="P81" s="129"/>
      <c r="Q81" s="129"/>
      <c r="R81" s="129"/>
      <c r="S81" s="129"/>
      <c r="T81" s="221"/>
      <c r="U81" s="221"/>
      <c r="V81" s="221"/>
      <c r="W81" s="386"/>
      <c r="X81" s="218"/>
      <c r="Y81" s="147"/>
      <c r="Z81" s="406"/>
      <c r="AA81" s="16"/>
      <c r="AB81" s="16"/>
      <c r="AP81" s="16"/>
      <c r="AQ81" s="16"/>
      <c r="AR81" s="16"/>
      <c r="AS81" s="16"/>
      <c r="AT81" s="16"/>
      <c r="AU81" s="16"/>
      <c r="AV81" s="16"/>
      <c r="AW81" s="16"/>
      <c r="AX81" s="16"/>
      <c r="AY81" s="16"/>
    </row>
    <row r="82" spans="1:51" s="98" customFormat="1" ht="13.5" customHeight="1">
      <c r="A82" s="1"/>
      <c r="B82" s="404"/>
      <c r="C82" s="16"/>
      <c r="D82" s="16"/>
      <c r="E82" s="16"/>
      <c r="F82" s="16"/>
      <c r="G82" s="149"/>
      <c r="H82" s="129"/>
      <c r="I82" s="16"/>
      <c r="J82" s="101"/>
      <c r="K82" s="101"/>
      <c r="L82" s="101"/>
      <c r="M82" s="221"/>
      <c r="N82" s="221"/>
      <c r="O82" s="221"/>
      <c r="P82" s="221"/>
      <c r="Q82" s="221"/>
      <c r="R82" s="221"/>
      <c r="S82" s="221"/>
      <c r="T82" s="221"/>
      <c r="U82" s="221"/>
      <c r="V82" s="221"/>
      <c r="W82" s="386"/>
      <c r="X82" s="383"/>
      <c r="Y82" s="147"/>
      <c r="Z82" s="406"/>
      <c r="AA82" s="16"/>
      <c r="AB82" s="16"/>
      <c r="AP82" s="16"/>
      <c r="AQ82" s="16"/>
      <c r="AR82" s="16"/>
      <c r="AS82" s="16"/>
      <c r="AT82" s="16"/>
      <c r="AU82" s="16"/>
      <c r="AV82" s="16"/>
      <c r="AW82" s="16"/>
      <c r="AX82" s="16"/>
      <c r="AY82" s="16"/>
    </row>
    <row r="83" spans="1:51" s="98" customFormat="1" ht="13.5" customHeight="1">
      <c r="A83" s="1"/>
      <c r="B83" s="404"/>
      <c r="C83" s="16"/>
      <c r="D83" s="16"/>
      <c r="E83" s="16"/>
      <c r="F83" s="16"/>
      <c r="G83" s="398"/>
      <c r="H83" s="129"/>
      <c r="I83" s="129"/>
      <c r="J83" s="129"/>
      <c r="K83" s="129"/>
      <c r="L83" s="221"/>
      <c r="M83" s="221"/>
      <c r="N83" s="221"/>
      <c r="O83" s="386"/>
      <c r="P83" s="218"/>
      <c r="Q83" s="101"/>
      <c r="R83" s="101"/>
      <c r="S83" s="129"/>
      <c r="T83" s="221"/>
      <c r="U83" s="221"/>
      <c r="V83" s="221"/>
      <c r="W83" s="386"/>
      <c r="X83" s="217"/>
      <c r="Y83" s="147"/>
      <c r="Z83" s="406"/>
      <c r="AA83" s="16"/>
      <c r="AB83" s="16"/>
      <c r="AP83" s="16"/>
      <c r="AQ83" s="16"/>
      <c r="AR83" s="16"/>
      <c r="AS83" s="16"/>
      <c r="AT83" s="16"/>
      <c r="AU83" s="16"/>
      <c r="AV83" s="16"/>
      <c r="AW83" s="16"/>
      <c r="AX83" s="16"/>
      <c r="AY83" s="16"/>
    </row>
    <row r="84" spans="1:51" s="98" customFormat="1" ht="13.5" customHeight="1">
      <c r="A84" s="1"/>
      <c r="B84" s="404"/>
      <c r="C84" s="16"/>
      <c r="D84" s="16"/>
      <c r="E84" s="16"/>
      <c r="F84" s="16"/>
      <c r="G84" s="149"/>
      <c r="H84" s="101"/>
      <c r="I84" s="16"/>
      <c r="J84" s="101"/>
      <c r="K84" s="129"/>
      <c r="L84" s="221"/>
      <c r="M84" s="221"/>
      <c r="N84" s="221"/>
      <c r="O84" s="129"/>
      <c r="P84" s="129"/>
      <c r="Q84" s="129"/>
      <c r="R84" s="129"/>
      <c r="S84" s="129"/>
      <c r="T84" s="221"/>
      <c r="U84" s="221"/>
      <c r="V84" s="221"/>
      <c r="W84" s="386"/>
      <c r="X84" s="218"/>
      <c r="Y84" s="147"/>
      <c r="Z84" s="406"/>
      <c r="AA84" s="16"/>
      <c r="AB84" s="16"/>
      <c r="AP84" s="16"/>
      <c r="AQ84" s="16"/>
      <c r="AR84" s="16"/>
      <c r="AS84" s="16"/>
      <c r="AT84" s="16"/>
      <c r="AU84" s="16"/>
      <c r="AV84" s="16"/>
      <c r="AW84" s="16"/>
      <c r="AX84" s="16"/>
      <c r="AY84" s="16"/>
    </row>
    <row r="85" spans="1:51" s="98" customFormat="1" ht="13.5" customHeight="1">
      <c r="A85" s="1"/>
      <c r="B85" s="404"/>
      <c r="C85" s="16"/>
      <c r="D85" s="16"/>
      <c r="E85" s="16"/>
      <c r="F85" s="16"/>
      <c r="G85" s="149"/>
      <c r="H85" s="129"/>
      <c r="I85" s="129"/>
      <c r="J85" s="129"/>
      <c r="K85" s="129"/>
      <c r="L85" s="101"/>
      <c r="M85" s="221"/>
      <c r="N85" s="221"/>
      <c r="O85" s="221"/>
      <c r="P85" s="221"/>
      <c r="Q85" s="221"/>
      <c r="R85" s="221"/>
      <c r="S85" s="221"/>
      <c r="T85" s="221"/>
      <c r="U85" s="221"/>
      <c r="V85" s="221"/>
      <c r="W85" s="386"/>
      <c r="X85" s="218"/>
      <c r="Y85" s="147"/>
      <c r="Z85" s="406"/>
      <c r="AA85" s="16"/>
      <c r="AB85" s="16"/>
      <c r="AP85" s="16"/>
      <c r="AQ85" s="16"/>
      <c r="AR85" s="16"/>
      <c r="AS85" s="16"/>
      <c r="AT85" s="16"/>
      <c r="AU85" s="16"/>
      <c r="AV85" s="16"/>
      <c r="AW85" s="16"/>
      <c r="AX85" s="16"/>
      <c r="AY85" s="16"/>
    </row>
    <row r="86" spans="1:51" s="98" customFormat="1" ht="13.5" customHeight="1">
      <c r="A86" s="1"/>
      <c r="B86" s="404"/>
      <c r="C86" s="16"/>
      <c r="D86" s="405"/>
      <c r="E86" s="405"/>
      <c r="F86" s="16"/>
      <c r="G86" s="149"/>
      <c r="H86" s="129"/>
      <c r="I86" s="16"/>
      <c r="J86" s="101"/>
      <c r="K86" s="101"/>
      <c r="L86" s="101"/>
      <c r="M86" s="221"/>
      <c r="N86" s="221"/>
      <c r="O86" s="221"/>
      <c r="P86" s="221"/>
      <c r="Q86" s="221"/>
      <c r="R86" s="221"/>
      <c r="S86" s="221"/>
      <c r="T86" s="221"/>
      <c r="U86" s="221"/>
      <c r="V86" s="221"/>
      <c r="W86" s="386"/>
      <c r="X86" s="218"/>
      <c r="Y86" s="147"/>
      <c r="Z86" s="406"/>
      <c r="AA86" s="16"/>
      <c r="AB86" s="16"/>
      <c r="AP86" s="16"/>
      <c r="AQ86" s="16"/>
      <c r="AR86" s="16"/>
      <c r="AS86" s="16"/>
      <c r="AT86" s="16"/>
      <c r="AU86" s="16"/>
      <c r="AV86" s="16"/>
      <c r="AW86" s="16"/>
      <c r="AX86" s="16"/>
      <c r="AY86" s="16"/>
    </row>
    <row r="87" spans="1:51" s="98" customFormat="1" ht="13.5" customHeight="1">
      <c r="A87" s="1"/>
      <c r="B87" s="404"/>
      <c r="C87" s="16"/>
      <c r="D87" s="407"/>
      <c r="E87" s="407"/>
      <c r="F87" s="16"/>
      <c r="G87" s="398"/>
      <c r="H87" s="217"/>
      <c r="I87" s="129"/>
      <c r="J87" s="129"/>
      <c r="K87" s="129"/>
      <c r="L87" s="221"/>
      <c r="M87" s="221"/>
      <c r="N87" s="221"/>
      <c r="O87" s="386"/>
      <c r="P87" s="218"/>
      <c r="Q87" s="101"/>
      <c r="R87" s="101"/>
      <c r="S87" s="129"/>
      <c r="T87" s="221"/>
      <c r="U87" s="221"/>
      <c r="V87" s="221"/>
      <c r="W87" s="386"/>
      <c r="X87" s="217"/>
      <c r="Y87" s="147"/>
      <c r="Z87" s="406"/>
      <c r="AA87" s="16"/>
      <c r="AB87" s="16"/>
      <c r="AP87" s="16"/>
      <c r="AQ87" s="16"/>
      <c r="AR87" s="16"/>
      <c r="AS87" s="16"/>
      <c r="AT87" s="16"/>
      <c r="AU87" s="16"/>
      <c r="AV87" s="16"/>
      <c r="AW87" s="16"/>
      <c r="AX87" s="16"/>
      <c r="AY87" s="16"/>
    </row>
    <row r="88" spans="1:51" s="98" customFormat="1" ht="13.5" customHeight="1">
      <c r="A88" s="1"/>
      <c r="B88" s="404"/>
      <c r="C88" s="16"/>
      <c r="D88" s="16"/>
      <c r="E88" s="16"/>
      <c r="F88" s="16"/>
      <c r="G88" s="149"/>
      <c r="H88" s="101"/>
      <c r="I88" s="16"/>
      <c r="J88" s="101"/>
      <c r="K88" s="129"/>
      <c r="L88" s="221"/>
      <c r="M88" s="221"/>
      <c r="N88" s="221"/>
      <c r="O88" s="129"/>
      <c r="P88" s="129"/>
      <c r="Q88" s="129"/>
      <c r="R88" s="129"/>
      <c r="S88" s="129"/>
      <c r="T88" s="221"/>
      <c r="U88" s="221"/>
      <c r="V88" s="221"/>
      <c r="W88" s="386"/>
      <c r="X88" s="218"/>
      <c r="Y88" s="147"/>
      <c r="Z88" s="406"/>
      <c r="AA88" s="16"/>
      <c r="AB88" s="16"/>
      <c r="AP88" s="16"/>
      <c r="AQ88" s="16"/>
      <c r="AR88" s="16"/>
      <c r="AS88" s="16"/>
      <c r="AT88" s="16"/>
      <c r="AU88" s="16"/>
      <c r="AV88" s="16"/>
      <c r="AW88" s="16"/>
      <c r="AX88" s="16"/>
      <c r="AY88" s="16"/>
    </row>
    <row r="89" spans="1:51" s="98" customFormat="1" ht="13.5" customHeight="1">
      <c r="A89" s="1"/>
      <c r="B89" s="404"/>
      <c r="C89" s="16"/>
      <c r="D89" s="16"/>
      <c r="E89" s="16"/>
      <c r="F89" s="16"/>
      <c r="G89" s="121"/>
      <c r="H89" s="16"/>
      <c r="I89" s="16"/>
      <c r="J89" s="101"/>
      <c r="K89" s="126"/>
      <c r="L89" s="126"/>
      <c r="M89" s="126"/>
      <c r="N89" s="126"/>
      <c r="O89" s="126"/>
      <c r="P89" s="126"/>
      <c r="Q89" s="126"/>
      <c r="R89" s="126"/>
      <c r="S89" s="126"/>
      <c r="T89" s="126"/>
      <c r="U89" s="126"/>
      <c r="V89" s="126"/>
      <c r="W89" s="101"/>
      <c r="X89" s="101"/>
      <c r="Y89" s="147"/>
      <c r="Z89" s="406"/>
      <c r="AA89" s="16"/>
      <c r="AB89" s="16"/>
      <c r="AP89" s="16"/>
      <c r="AQ89" s="16"/>
      <c r="AR89" s="16"/>
      <c r="AS89" s="16"/>
      <c r="AT89" s="16"/>
      <c r="AU89" s="16"/>
      <c r="AV89" s="16"/>
      <c r="AW89" s="16"/>
      <c r="AX89" s="16"/>
      <c r="AY89" s="16"/>
    </row>
    <row r="90" spans="1:51" s="98" customFormat="1" ht="13.5" customHeight="1">
      <c r="A90" s="1"/>
      <c r="B90" s="404"/>
      <c r="C90" s="16"/>
      <c r="D90" s="16"/>
      <c r="E90" s="16"/>
      <c r="F90" s="16"/>
      <c r="G90" s="121"/>
      <c r="H90" s="16"/>
      <c r="I90" s="16"/>
      <c r="J90" s="221"/>
      <c r="K90" s="221"/>
      <c r="L90" s="221"/>
      <c r="M90" s="221"/>
      <c r="N90" s="221"/>
      <c r="O90" s="221"/>
      <c r="P90" s="221"/>
      <c r="Q90" s="221"/>
      <c r="R90" s="221"/>
      <c r="S90" s="221"/>
      <c r="T90" s="221"/>
      <c r="U90" s="221"/>
      <c r="V90" s="221"/>
      <c r="W90" s="386"/>
      <c r="X90" s="287"/>
      <c r="Y90" s="147"/>
      <c r="Z90" s="406"/>
      <c r="AA90" s="16"/>
      <c r="AB90" s="16"/>
      <c r="AP90" s="16"/>
      <c r="AQ90" s="16"/>
      <c r="AR90" s="16"/>
      <c r="AS90" s="16"/>
      <c r="AT90" s="16"/>
      <c r="AU90" s="16"/>
      <c r="AV90" s="16"/>
      <c r="AW90" s="16"/>
      <c r="AX90" s="16"/>
      <c r="AY90" s="16"/>
    </row>
    <row r="91" spans="1:41" s="16" customFormat="1" ht="13.5" customHeight="1">
      <c r="A91" s="1"/>
      <c r="B91" s="404"/>
      <c r="G91" s="121"/>
      <c r="J91" s="221"/>
      <c r="K91" s="221"/>
      <c r="L91" s="221"/>
      <c r="M91" s="221"/>
      <c r="N91" s="221"/>
      <c r="O91" s="221"/>
      <c r="P91" s="221"/>
      <c r="Q91" s="221"/>
      <c r="R91" s="221"/>
      <c r="S91" s="221"/>
      <c r="T91" s="221"/>
      <c r="U91" s="221"/>
      <c r="V91" s="221"/>
      <c r="W91" s="386"/>
      <c r="X91" s="218"/>
      <c r="Y91" s="147"/>
      <c r="Z91" s="406"/>
      <c r="AC91" s="98"/>
      <c r="AD91" s="98"/>
      <c r="AE91" s="98"/>
      <c r="AF91" s="98"/>
      <c r="AG91" s="98"/>
      <c r="AH91" s="98"/>
      <c r="AI91" s="98"/>
      <c r="AJ91" s="98"/>
      <c r="AK91" s="98"/>
      <c r="AL91" s="98"/>
      <c r="AM91" s="98"/>
      <c r="AN91" s="98"/>
      <c r="AO91" s="98"/>
    </row>
    <row r="92" spans="1:41" s="16" customFormat="1" ht="13.5" customHeight="1">
      <c r="A92" s="1"/>
      <c r="B92" s="404"/>
      <c r="G92" s="121"/>
      <c r="J92" s="101"/>
      <c r="K92" s="126"/>
      <c r="L92" s="126"/>
      <c r="M92" s="129"/>
      <c r="N92" s="126"/>
      <c r="O92" s="126"/>
      <c r="P92" s="126"/>
      <c r="Q92" s="126"/>
      <c r="R92" s="126"/>
      <c r="S92" s="126"/>
      <c r="T92" s="126"/>
      <c r="U92" s="126"/>
      <c r="V92" s="126"/>
      <c r="W92" s="101"/>
      <c r="X92" s="101"/>
      <c r="Y92" s="147"/>
      <c r="Z92" s="406"/>
      <c r="AC92" s="98"/>
      <c r="AD92" s="98"/>
      <c r="AE92" s="98"/>
      <c r="AF92" s="98"/>
      <c r="AG92" s="98"/>
      <c r="AH92" s="98"/>
      <c r="AI92" s="98"/>
      <c r="AJ92" s="98"/>
      <c r="AK92" s="98"/>
      <c r="AL92" s="98"/>
      <c r="AM92" s="98"/>
      <c r="AN92" s="98"/>
      <c r="AO92" s="98"/>
    </row>
    <row r="93" spans="1:41" s="16" customFormat="1" ht="13.5" customHeight="1">
      <c r="A93" s="1"/>
      <c r="B93" s="404"/>
      <c r="G93" s="121"/>
      <c r="I93" s="101"/>
      <c r="J93" s="126"/>
      <c r="K93" s="126"/>
      <c r="L93" s="126"/>
      <c r="M93" s="126"/>
      <c r="N93" s="126"/>
      <c r="O93" s="126"/>
      <c r="P93" s="126"/>
      <c r="Q93" s="126"/>
      <c r="R93" s="126"/>
      <c r="S93" s="126"/>
      <c r="T93" s="126"/>
      <c r="U93" s="126"/>
      <c r="V93" s="126"/>
      <c r="W93" s="101"/>
      <c r="X93" s="101"/>
      <c r="Y93" s="147"/>
      <c r="Z93" s="406"/>
      <c r="AC93" s="98"/>
      <c r="AD93" s="98"/>
      <c r="AE93" s="98"/>
      <c r="AF93" s="98"/>
      <c r="AG93" s="98"/>
      <c r="AH93" s="98"/>
      <c r="AI93" s="98"/>
      <c r="AJ93" s="98"/>
      <c r="AK93" s="98"/>
      <c r="AL93" s="98"/>
      <c r="AM93" s="98"/>
      <c r="AN93" s="98"/>
      <c r="AO93" s="98"/>
    </row>
    <row r="94" spans="1:41" s="16" customFormat="1" ht="13.5" customHeight="1">
      <c r="A94" s="1"/>
      <c r="B94" s="404"/>
      <c r="G94" s="121"/>
      <c r="I94" s="101"/>
      <c r="J94" s="126"/>
      <c r="K94" s="126"/>
      <c r="L94" s="126"/>
      <c r="M94" s="126"/>
      <c r="N94" s="126"/>
      <c r="O94" s="126"/>
      <c r="P94" s="126"/>
      <c r="Q94" s="126"/>
      <c r="R94" s="126"/>
      <c r="S94" s="126"/>
      <c r="T94" s="126"/>
      <c r="U94" s="126"/>
      <c r="V94" s="126"/>
      <c r="W94" s="101"/>
      <c r="X94" s="101"/>
      <c r="Y94" s="147"/>
      <c r="Z94" s="406"/>
      <c r="AC94" s="98"/>
      <c r="AD94" s="98"/>
      <c r="AE94" s="98"/>
      <c r="AF94" s="98"/>
      <c r="AG94" s="98"/>
      <c r="AH94" s="98"/>
      <c r="AI94" s="98"/>
      <c r="AJ94" s="98"/>
      <c r="AK94" s="98"/>
      <c r="AL94" s="98"/>
      <c r="AM94" s="98"/>
      <c r="AN94" s="98"/>
      <c r="AO94" s="98"/>
    </row>
    <row r="95" spans="1:41" s="16" customFormat="1" ht="13.5" customHeight="1">
      <c r="A95" s="1"/>
      <c r="B95" s="404"/>
      <c r="G95" s="121"/>
      <c r="I95" s="101"/>
      <c r="J95" s="126"/>
      <c r="K95" s="126"/>
      <c r="L95" s="126"/>
      <c r="M95" s="126"/>
      <c r="N95" s="126"/>
      <c r="O95" s="126"/>
      <c r="P95" s="126"/>
      <c r="Q95" s="126"/>
      <c r="R95" s="126"/>
      <c r="S95" s="126"/>
      <c r="T95" s="126"/>
      <c r="U95" s="126"/>
      <c r="V95" s="126"/>
      <c r="W95" s="101"/>
      <c r="X95" s="101"/>
      <c r="Y95" s="147"/>
      <c r="Z95" s="406"/>
      <c r="AC95" s="98"/>
      <c r="AD95" s="98"/>
      <c r="AE95" s="98"/>
      <c r="AF95" s="98"/>
      <c r="AG95" s="98"/>
      <c r="AH95" s="98"/>
      <c r="AI95" s="98"/>
      <c r="AJ95" s="98"/>
      <c r="AK95" s="98"/>
      <c r="AL95" s="98"/>
      <c r="AM95" s="98"/>
      <c r="AN95" s="98"/>
      <c r="AO95" s="98"/>
    </row>
    <row r="96" spans="1:41" s="16" customFormat="1" ht="13.5" customHeight="1">
      <c r="A96" s="1"/>
      <c r="B96" s="404"/>
      <c r="G96" s="121"/>
      <c r="I96" s="101"/>
      <c r="J96" s="126"/>
      <c r="K96" s="126"/>
      <c r="L96" s="221"/>
      <c r="M96" s="221"/>
      <c r="N96" s="221"/>
      <c r="O96" s="221"/>
      <c r="P96" s="221"/>
      <c r="Q96" s="221"/>
      <c r="R96" s="221"/>
      <c r="S96" s="221"/>
      <c r="T96" s="221"/>
      <c r="U96" s="221"/>
      <c r="V96" s="221"/>
      <c r="W96" s="386"/>
      <c r="X96" s="218"/>
      <c r="Y96" s="147"/>
      <c r="Z96" s="406"/>
      <c r="AC96" s="98"/>
      <c r="AD96" s="98"/>
      <c r="AE96" s="98"/>
      <c r="AF96" s="98"/>
      <c r="AG96" s="98"/>
      <c r="AH96" s="98"/>
      <c r="AI96" s="98"/>
      <c r="AJ96" s="98"/>
      <c r="AK96" s="98"/>
      <c r="AL96" s="98"/>
      <c r="AM96" s="98"/>
      <c r="AN96" s="98"/>
      <c r="AO96" s="98"/>
    </row>
    <row r="97" spans="1:41" s="16" customFormat="1" ht="13.5" customHeight="1">
      <c r="A97" s="1"/>
      <c r="B97" s="404"/>
      <c r="G97" s="121"/>
      <c r="H97" s="220"/>
      <c r="J97" s="101"/>
      <c r="K97" s="126"/>
      <c r="L97" s="126"/>
      <c r="M97" s="126"/>
      <c r="N97" s="126"/>
      <c r="O97" s="126"/>
      <c r="P97" s="126"/>
      <c r="Q97" s="126"/>
      <c r="R97" s="126"/>
      <c r="S97" s="126"/>
      <c r="T97" s="126"/>
      <c r="U97" s="126"/>
      <c r="V97" s="126"/>
      <c r="W97" s="101"/>
      <c r="X97" s="101"/>
      <c r="Y97" s="147"/>
      <c r="Z97" s="406"/>
      <c r="AC97" s="98"/>
      <c r="AD97" s="98"/>
      <c r="AE97" s="98"/>
      <c r="AF97" s="98"/>
      <c r="AG97" s="98"/>
      <c r="AH97" s="98"/>
      <c r="AI97" s="98"/>
      <c r="AJ97" s="98"/>
      <c r="AK97" s="98"/>
      <c r="AL97" s="98"/>
      <c r="AM97" s="98"/>
      <c r="AN97" s="98"/>
      <c r="AO97" s="98"/>
    </row>
    <row r="98" spans="1:41" s="16" customFormat="1" ht="13.5" customHeight="1">
      <c r="A98" s="1"/>
      <c r="B98" s="404"/>
      <c r="G98" s="121"/>
      <c r="H98" s="220"/>
      <c r="J98" s="101"/>
      <c r="K98" s="101"/>
      <c r="L98" s="101"/>
      <c r="M98" s="101"/>
      <c r="N98" s="101"/>
      <c r="O98" s="101"/>
      <c r="P98" s="101"/>
      <c r="Q98" s="101"/>
      <c r="R98" s="101"/>
      <c r="S98" s="101"/>
      <c r="T98" s="101"/>
      <c r="U98" s="101"/>
      <c r="V98" s="101"/>
      <c r="W98" s="101"/>
      <c r="X98" s="101"/>
      <c r="Y98" s="147"/>
      <c r="Z98" s="406"/>
      <c r="AC98" s="98"/>
      <c r="AD98" s="98"/>
      <c r="AE98" s="98"/>
      <c r="AF98" s="98"/>
      <c r="AG98" s="98"/>
      <c r="AH98" s="98"/>
      <c r="AI98" s="98"/>
      <c r="AJ98" s="98"/>
      <c r="AK98" s="98"/>
      <c r="AL98" s="98"/>
      <c r="AM98" s="98"/>
      <c r="AN98" s="98"/>
      <c r="AO98" s="98"/>
    </row>
    <row r="99" spans="1:41" s="16" customFormat="1" ht="13.5" customHeight="1">
      <c r="A99" s="1"/>
      <c r="B99" s="404"/>
      <c r="F99" s="405"/>
      <c r="G99" s="121"/>
      <c r="H99" s="220"/>
      <c r="J99" s="101"/>
      <c r="K99" s="101"/>
      <c r="L99" s="101"/>
      <c r="M99" s="101"/>
      <c r="N99" s="101"/>
      <c r="O99" s="101"/>
      <c r="P99" s="101"/>
      <c r="Q99" s="101"/>
      <c r="R99" s="101"/>
      <c r="S99" s="101"/>
      <c r="T99" s="101"/>
      <c r="U99" s="101"/>
      <c r="V99" s="101"/>
      <c r="W99" s="101"/>
      <c r="X99" s="101"/>
      <c r="Y99" s="147"/>
      <c r="Z99" s="406"/>
      <c r="AB99" s="224"/>
      <c r="AC99" s="224"/>
      <c r="AD99" s="224"/>
      <c r="AE99" s="224"/>
      <c r="AF99" s="224"/>
      <c r="AG99" s="224"/>
      <c r="AH99" s="224"/>
      <c r="AI99" s="224"/>
      <c r="AJ99" s="98"/>
      <c r="AK99" s="98"/>
      <c r="AL99" s="98"/>
      <c r="AM99" s="98"/>
      <c r="AN99" s="98"/>
      <c r="AO99" s="98"/>
    </row>
    <row r="100" spans="1:41" s="16" customFormat="1" ht="13.5" customHeight="1">
      <c r="A100" s="1"/>
      <c r="B100" s="404"/>
      <c r="F100" s="407"/>
      <c r="G100" s="121"/>
      <c r="H100" s="220"/>
      <c r="I100" s="224"/>
      <c r="J100" s="254"/>
      <c r="K100" s="254"/>
      <c r="L100" s="254"/>
      <c r="M100" s="254"/>
      <c r="N100" s="254"/>
      <c r="O100" s="254"/>
      <c r="P100" s="254"/>
      <c r="Q100" s="254"/>
      <c r="R100" s="254"/>
      <c r="S100" s="254"/>
      <c r="T100" s="254"/>
      <c r="U100" s="254"/>
      <c r="V100" s="254"/>
      <c r="W100" s="254"/>
      <c r="X100" s="218"/>
      <c r="Y100" s="147"/>
      <c r="Z100" s="406"/>
      <c r="AB100" s="224"/>
      <c r="AC100" s="224"/>
      <c r="AD100" s="224"/>
      <c r="AE100" s="224"/>
      <c r="AF100" s="224"/>
      <c r="AG100" s="224"/>
      <c r="AH100" s="224"/>
      <c r="AI100" s="224"/>
      <c r="AJ100" s="98"/>
      <c r="AK100" s="98"/>
      <c r="AL100" s="98"/>
      <c r="AM100" s="98"/>
      <c r="AN100" s="98"/>
      <c r="AO100" s="98"/>
    </row>
    <row r="101" spans="1:41" s="16" customFormat="1" ht="13.5" customHeight="1">
      <c r="A101" s="1"/>
      <c r="B101" s="404"/>
      <c r="G101" s="398"/>
      <c r="H101" s="218"/>
      <c r="I101" s="254"/>
      <c r="J101" s="254"/>
      <c r="K101" s="254"/>
      <c r="L101" s="254"/>
      <c r="M101" s="254"/>
      <c r="N101" s="254"/>
      <c r="O101" s="254"/>
      <c r="P101" s="254"/>
      <c r="Q101" s="254"/>
      <c r="R101" s="254"/>
      <c r="S101" s="254"/>
      <c r="T101" s="254"/>
      <c r="U101" s="254"/>
      <c r="V101" s="254"/>
      <c r="W101" s="254"/>
      <c r="X101" s="218"/>
      <c r="Y101" s="147"/>
      <c r="Z101" s="406"/>
      <c r="AA101" s="101"/>
      <c r="AB101" s="224"/>
      <c r="AC101" s="224"/>
      <c r="AD101" s="224"/>
      <c r="AE101" s="224"/>
      <c r="AF101" s="224"/>
      <c r="AG101" s="224"/>
      <c r="AH101" s="224"/>
      <c r="AI101" s="224"/>
      <c r="AJ101" s="98"/>
      <c r="AK101" s="98"/>
      <c r="AL101" s="98"/>
      <c r="AM101" s="98"/>
      <c r="AN101" s="98"/>
      <c r="AO101" s="98"/>
    </row>
    <row r="102" spans="1:44" s="16" customFormat="1" ht="13.5" customHeight="1">
      <c r="A102" s="1"/>
      <c r="B102" s="404"/>
      <c r="G102" s="149"/>
      <c r="H102" s="101"/>
      <c r="I102" s="101"/>
      <c r="J102" s="400"/>
      <c r="K102" s="400"/>
      <c r="L102" s="400"/>
      <c r="M102" s="400"/>
      <c r="N102" s="400"/>
      <c r="O102" s="400"/>
      <c r="P102" s="400"/>
      <c r="Q102" s="400"/>
      <c r="R102" s="400"/>
      <c r="S102" s="400"/>
      <c r="T102" s="400"/>
      <c r="U102" s="400"/>
      <c r="V102" s="400"/>
      <c r="W102" s="402"/>
      <c r="X102" s="218"/>
      <c r="Y102" s="147"/>
      <c r="Z102" s="406"/>
      <c r="AA102" s="101"/>
      <c r="AB102" s="224"/>
      <c r="AC102" s="98"/>
      <c r="AD102" s="98"/>
      <c r="AE102" s="98"/>
      <c r="AF102" s="98"/>
      <c r="AG102" s="98"/>
      <c r="AH102" s="98"/>
      <c r="AI102" s="98"/>
      <c r="AJ102" s="98"/>
      <c r="AK102" s="98"/>
      <c r="AL102" s="98"/>
      <c r="AM102" s="98"/>
      <c r="AN102" s="98"/>
      <c r="AO102" s="98"/>
      <c r="AP102" s="98"/>
      <c r="AQ102" s="98"/>
      <c r="AR102" s="98"/>
    </row>
    <row r="103" spans="1:41" s="16" customFormat="1" ht="13.5" customHeight="1">
      <c r="A103" s="1"/>
      <c r="B103" s="404"/>
      <c r="G103" s="149"/>
      <c r="H103" s="101"/>
      <c r="I103" s="101"/>
      <c r="J103" s="400"/>
      <c r="K103" s="400"/>
      <c r="L103" s="400"/>
      <c r="M103" s="400"/>
      <c r="N103" s="400"/>
      <c r="O103" s="400"/>
      <c r="P103" s="400"/>
      <c r="Q103" s="400"/>
      <c r="R103" s="400"/>
      <c r="S103" s="400"/>
      <c r="T103" s="400"/>
      <c r="U103" s="400"/>
      <c r="V103" s="400"/>
      <c r="W103" s="402"/>
      <c r="X103" s="218"/>
      <c r="Y103" s="147"/>
      <c r="Z103" s="406"/>
      <c r="AA103" s="101"/>
      <c r="AB103" s="224"/>
      <c r="AC103" s="224"/>
      <c r="AD103" s="224"/>
      <c r="AE103" s="224"/>
      <c r="AF103" s="224"/>
      <c r="AG103" s="224"/>
      <c r="AH103" s="224"/>
      <c r="AI103" s="224"/>
      <c r="AJ103" s="98"/>
      <c r="AK103" s="98"/>
      <c r="AL103" s="98"/>
      <c r="AM103" s="98"/>
      <c r="AN103" s="98"/>
      <c r="AO103" s="98"/>
    </row>
    <row r="104" spans="1:27" s="16" customFormat="1" ht="13.5" customHeight="1">
      <c r="A104" s="1"/>
      <c r="B104" s="404"/>
      <c r="G104" s="149"/>
      <c r="H104" s="218"/>
      <c r="I104" s="101"/>
      <c r="J104" s="101"/>
      <c r="K104" s="126"/>
      <c r="L104" s="126"/>
      <c r="M104" s="126"/>
      <c r="N104" s="126"/>
      <c r="O104" s="126"/>
      <c r="P104" s="126"/>
      <c r="Q104" s="126"/>
      <c r="R104" s="126"/>
      <c r="S104" s="126"/>
      <c r="T104" s="126"/>
      <c r="U104" s="126"/>
      <c r="V104" s="126"/>
      <c r="W104" s="101"/>
      <c r="X104" s="101"/>
      <c r="Y104" s="147"/>
      <c r="Z104" s="406"/>
      <c r="AA104" s="101"/>
    </row>
    <row r="105" spans="1:27" s="16" customFormat="1" ht="13.5" customHeight="1">
      <c r="A105" s="1"/>
      <c r="B105" s="404"/>
      <c r="G105" s="149"/>
      <c r="H105" s="218"/>
      <c r="I105" s="101"/>
      <c r="J105" s="101"/>
      <c r="K105" s="126"/>
      <c r="L105" s="126"/>
      <c r="M105" s="126"/>
      <c r="N105" s="126"/>
      <c r="O105" s="126"/>
      <c r="P105" s="126"/>
      <c r="Q105" s="126"/>
      <c r="R105" s="126"/>
      <c r="S105" s="126"/>
      <c r="T105" s="126"/>
      <c r="U105" s="126"/>
      <c r="V105" s="126"/>
      <c r="W105" s="101"/>
      <c r="X105" s="101"/>
      <c r="Y105" s="147"/>
      <c r="Z105" s="406"/>
      <c r="AA105" s="101"/>
    </row>
    <row r="106" spans="1:27" s="16" customFormat="1" ht="13.5" customHeight="1">
      <c r="A106" s="1"/>
      <c r="B106" s="404"/>
      <c r="F106" s="405"/>
      <c r="G106" s="149"/>
      <c r="H106" s="218"/>
      <c r="I106" s="101"/>
      <c r="J106" s="101"/>
      <c r="K106" s="126"/>
      <c r="L106" s="126"/>
      <c r="M106" s="126"/>
      <c r="N106" s="126"/>
      <c r="O106" s="126"/>
      <c r="P106" s="126"/>
      <c r="Q106" s="126"/>
      <c r="R106" s="126"/>
      <c r="S106" s="126"/>
      <c r="T106" s="126"/>
      <c r="U106" s="126"/>
      <c r="V106" s="126"/>
      <c r="W106" s="101"/>
      <c r="X106" s="101"/>
      <c r="Y106" s="147"/>
      <c r="Z106" s="406"/>
      <c r="AA106" s="101"/>
    </row>
    <row r="107" spans="1:28" s="16" customFormat="1" ht="13.5" customHeight="1">
      <c r="A107" s="1"/>
      <c r="B107" s="404"/>
      <c r="F107" s="407"/>
      <c r="G107" s="398"/>
      <c r="H107" s="218"/>
      <c r="I107" s="101"/>
      <c r="J107" s="101"/>
      <c r="K107" s="126"/>
      <c r="L107" s="126"/>
      <c r="M107" s="126"/>
      <c r="N107" s="126"/>
      <c r="O107" s="126"/>
      <c r="P107" s="126"/>
      <c r="Q107" s="126"/>
      <c r="R107" s="126"/>
      <c r="S107" s="126"/>
      <c r="T107" s="126"/>
      <c r="U107" s="126"/>
      <c r="V107" s="126"/>
      <c r="W107" s="101"/>
      <c r="X107" s="101"/>
      <c r="Y107" s="147"/>
      <c r="Z107" s="406"/>
      <c r="AA107" s="101"/>
      <c r="AB107" s="1"/>
    </row>
    <row r="108" spans="1:41" s="16" customFormat="1" ht="13.5" customHeight="1">
      <c r="A108" s="1"/>
      <c r="B108" s="404"/>
      <c r="G108" s="149"/>
      <c r="H108" s="101"/>
      <c r="I108" s="101"/>
      <c r="J108" s="400"/>
      <c r="K108" s="400"/>
      <c r="L108" s="400"/>
      <c r="M108" s="400"/>
      <c r="N108" s="400"/>
      <c r="O108" s="400"/>
      <c r="P108" s="400"/>
      <c r="Q108" s="400"/>
      <c r="R108" s="400"/>
      <c r="S108" s="400"/>
      <c r="T108" s="400"/>
      <c r="U108" s="400"/>
      <c r="V108" s="400"/>
      <c r="W108" s="402"/>
      <c r="X108" s="218"/>
      <c r="Y108" s="147"/>
      <c r="Z108" s="406"/>
      <c r="AA108" s="101"/>
      <c r="AB108" s="1"/>
      <c r="AC108" s="98"/>
      <c r="AD108" s="98"/>
      <c r="AE108" s="98"/>
      <c r="AF108" s="98"/>
      <c r="AG108" s="98"/>
      <c r="AH108" s="98"/>
      <c r="AI108" s="98"/>
      <c r="AJ108" s="98"/>
      <c r="AK108" s="98"/>
      <c r="AL108" s="98"/>
      <c r="AM108" s="98"/>
      <c r="AN108" s="98"/>
      <c r="AO108" s="98"/>
    </row>
    <row r="109" spans="1:41" s="16" customFormat="1" ht="13.5" customHeight="1">
      <c r="A109" s="1"/>
      <c r="B109" s="404"/>
      <c r="G109" s="149"/>
      <c r="H109" s="101"/>
      <c r="I109" s="101"/>
      <c r="J109" s="400"/>
      <c r="K109" s="400"/>
      <c r="L109" s="400"/>
      <c r="M109" s="400"/>
      <c r="N109" s="400"/>
      <c r="O109" s="400"/>
      <c r="P109" s="400"/>
      <c r="Q109" s="400"/>
      <c r="R109" s="400"/>
      <c r="S109" s="400"/>
      <c r="T109" s="400"/>
      <c r="U109" s="400"/>
      <c r="V109" s="400"/>
      <c r="W109" s="402"/>
      <c r="X109" s="218"/>
      <c r="Y109" s="147"/>
      <c r="Z109" s="406"/>
      <c r="AA109" s="101"/>
      <c r="AB109" s="1"/>
      <c r="AC109" s="98"/>
      <c r="AD109" s="98"/>
      <c r="AE109" s="98"/>
      <c r="AF109" s="98"/>
      <c r="AG109" s="98"/>
      <c r="AH109" s="98"/>
      <c r="AI109" s="98"/>
      <c r="AJ109" s="98"/>
      <c r="AK109" s="98"/>
      <c r="AL109" s="98"/>
      <c r="AM109" s="98"/>
      <c r="AN109" s="98"/>
      <c r="AO109" s="98"/>
    </row>
    <row r="110" spans="1:41" s="16" customFormat="1" ht="13.5" customHeight="1">
      <c r="A110" s="1"/>
      <c r="B110" s="1"/>
      <c r="C110" s="1"/>
      <c r="D110" s="1"/>
      <c r="E110" s="1"/>
      <c r="F110" s="1"/>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
      <c r="AC110" s="98"/>
      <c r="AD110" s="98"/>
      <c r="AE110" s="98"/>
      <c r="AF110" s="98"/>
      <c r="AG110" s="98"/>
      <c r="AH110" s="98"/>
      <c r="AI110" s="98"/>
      <c r="AJ110" s="98"/>
      <c r="AK110" s="98"/>
      <c r="AL110" s="98"/>
      <c r="AM110" s="98"/>
      <c r="AN110" s="98"/>
      <c r="AO110" s="98"/>
    </row>
    <row r="111" spans="1:41" s="16" customFormat="1" ht="13.5" customHeight="1">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98"/>
      <c r="AD111" s="98"/>
      <c r="AE111" s="98"/>
      <c r="AF111" s="98"/>
      <c r="AG111" s="98"/>
      <c r="AH111" s="98"/>
      <c r="AI111" s="98"/>
      <c r="AJ111" s="98"/>
      <c r="AK111" s="98"/>
      <c r="AL111" s="98"/>
      <c r="AM111" s="98"/>
      <c r="AN111" s="98"/>
      <c r="AO111" s="98"/>
    </row>
    <row r="112" spans="1:41" s="16" customFormat="1" ht="13.5" customHeight="1">
      <c r="A112" s="101"/>
      <c r="B112" s="387"/>
      <c r="C112" s="388"/>
      <c r="D112" s="388"/>
      <c r="E112" s="388"/>
      <c r="F112" s="388"/>
      <c r="G112" s="388"/>
      <c r="H112" s="388"/>
      <c r="I112" s="388"/>
      <c r="J112" s="388"/>
      <c r="K112" s="388"/>
      <c r="L112" s="388"/>
      <c r="M112" s="101"/>
      <c r="N112" s="101"/>
      <c r="O112" s="101"/>
      <c r="P112" s="101"/>
      <c r="Q112" s="101"/>
      <c r="R112" s="101"/>
      <c r="S112" s="101"/>
      <c r="T112" s="101"/>
      <c r="U112" s="101"/>
      <c r="V112" s="101"/>
      <c r="W112" s="101"/>
      <c r="X112" s="101"/>
      <c r="Y112" s="101"/>
      <c r="Z112" s="101"/>
      <c r="AA112" s="149"/>
      <c r="AB112" s="101"/>
      <c r="AC112" s="98"/>
      <c r="AD112" s="98"/>
      <c r="AE112" s="98"/>
      <c r="AF112" s="98"/>
      <c r="AG112" s="98"/>
      <c r="AH112" s="98"/>
      <c r="AI112" s="98"/>
      <c r="AJ112" s="98"/>
      <c r="AK112" s="98"/>
      <c r="AL112" s="98"/>
      <c r="AM112" s="98"/>
      <c r="AN112" s="98"/>
      <c r="AO112" s="98"/>
    </row>
    <row r="113" spans="1:41" s="16" customFormat="1" ht="13.5" customHeight="1">
      <c r="A113" s="101"/>
      <c r="B113" s="260"/>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53"/>
      <c r="AD113" s="154"/>
      <c r="AE113" s="98"/>
      <c r="AF113" s="98"/>
      <c r="AG113" s="98"/>
      <c r="AH113" s="98"/>
      <c r="AI113" s="98"/>
      <c r="AJ113" s="98"/>
      <c r="AK113" s="98"/>
      <c r="AL113" s="98"/>
      <c r="AM113" s="98"/>
      <c r="AN113" s="98"/>
      <c r="AO113" s="98"/>
    </row>
    <row r="114" spans="1:41" s="16" customFormat="1" ht="12">
      <c r="A114" s="101"/>
      <c r="B114" s="389"/>
      <c r="C114" s="390"/>
      <c r="D114" s="126"/>
      <c r="E114" s="126"/>
      <c r="F114" s="391"/>
      <c r="G114" s="391"/>
      <c r="H114" s="391"/>
      <c r="I114" s="391"/>
      <c r="J114" s="391"/>
      <c r="K114" s="391"/>
      <c r="L114" s="391"/>
      <c r="M114" s="391"/>
      <c r="N114" s="391"/>
      <c r="O114" s="391"/>
      <c r="P114" s="391"/>
      <c r="Q114" s="391"/>
      <c r="R114" s="391"/>
      <c r="S114" s="391"/>
      <c r="T114" s="391"/>
      <c r="U114" s="391"/>
      <c r="V114" s="391"/>
      <c r="W114" s="391"/>
      <c r="X114" s="391"/>
      <c r="Y114" s="391"/>
      <c r="Z114" s="391"/>
      <c r="AA114" s="168"/>
      <c r="AB114" s="101"/>
      <c r="AC114" s="153"/>
      <c r="AD114" s="154"/>
      <c r="AE114" s="98"/>
      <c r="AF114" s="98"/>
      <c r="AG114" s="98"/>
      <c r="AH114" s="98"/>
      <c r="AI114" s="98"/>
      <c r="AJ114" s="98"/>
      <c r="AK114" s="98"/>
      <c r="AL114" s="98"/>
      <c r="AM114" s="98"/>
      <c r="AN114" s="98"/>
      <c r="AO114" s="98"/>
    </row>
    <row r="115" spans="1:41" s="16" customFormat="1" ht="12">
      <c r="A115" s="101"/>
      <c r="B115" s="126"/>
      <c r="C115" s="390"/>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68"/>
      <c r="AB115" s="101"/>
      <c r="AC115" s="153"/>
      <c r="AD115" s="154"/>
      <c r="AE115" s="98"/>
      <c r="AF115" s="98"/>
      <c r="AG115" s="98"/>
      <c r="AH115" s="98"/>
      <c r="AI115" s="98"/>
      <c r="AJ115" s="98"/>
      <c r="AK115" s="98"/>
      <c r="AL115" s="98"/>
      <c r="AM115" s="98"/>
      <c r="AN115" s="98"/>
      <c r="AO115" s="98"/>
    </row>
    <row r="116" spans="1:41" s="16" customFormat="1" ht="12">
      <c r="A116" s="101"/>
      <c r="B116" s="392"/>
      <c r="C116" s="393"/>
      <c r="D116" s="126"/>
      <c r="E116" s="126"/>
      <c r="F116" s="129"/>
      <c r="G116" s="126"/>
      <c r="H116" s="126"/>
      <c r="I116" s="129"/>
      <c r="J116" s="126"/>
      <c r="K116" s="126"/>
      <c r="L116" s="126"/>
      <c r="M116" s="126"/>
      <c r="N116" s="126"/>
      <c r="O116" s="126"/>
      <c r="P116" s="126"/>
      <c r="Q116" s="126"/>
      <c r="R116" s="126"/>
      <c r="S116" s="126"/>
      <c r="T116" s="126"/>
      <c r="U116" s="126"/>
      <c r="V116" s="126"/>
      <c r="W116" s="126"/>
      <c r="X116" s="126"/>
      <c r="Y116" s="147"/>
      <c r="Z116" s="382"/>
      <c r="AA116" s="101"/>
      <c r="AB116" s="101"/>
      <c r="AC116" s="98"/>
      <c r="AD116" s="155"/>
      <c r="AE116" s="98"/>
      <c r="AF116" s="98"/>
      <c r="AG116" s="98"/>
      <c r="AH116" s="98"/>
      <c r="AI116" s="98"/>
      <c r="AJ116" s="98"/>
      <c r="AK116" s="98"/>
      <c r="AL116" s="98"/>
      <c r="AM116" s="98"/>
      <c r="AN116" s="98"/>
      <c r="AO116" s="98"/>
    </row>
    <row r="117" spans="1:41" s="16" customFormat="1" ht="12">
      <c r="A117" s="101"/>
      <c r="B117" s="393"/>
      <c r="C117" s="393"/>
      <c r="D117" s="126"/>
      <c r="E117" s="126"/>
      <c r="F117" s="126"/>
      <c r="G117" s="126"/>
      <c r="H117" s="101"/>
      <c r="I117" s="101"/>
      <c r="J117" s="101"/>
      <c r="K117" s="126"/>
      <c r="L117" s="126"/>
      <c r="M117" s="126"/>
      <c r="N117" s="126"/>
      <c r="O117" s="126"/>
      <c r="P117" s="126"/>
      <c r="Q117" s="126"/>
      <c r="R117" s="126"/>
      <c r="S117" s="126"/>
      <c r="T117" s="126"/>
      <c r="U117" s="126"/>
      <c r="V117" s="126"/>
      <c r="W117" s="126"/>
      <c r="X117" s="126"/>
      <c r="Y117" s="147"/>
      <c r="Z117" s="382"/>
      <c r="AA117" s="101"/>
      <c r="AB117" s="101"/>
      <c r="AC117" s="98"/>
      <c r="AD117" s="98"/>
      <c r="AE117" s="98"/>
      <c r="AF117" s="98"/>
      <c r="AG117" s="98"/>
      <c r="AH117" s="98"/>
      <c r="AI117" s="98"/>
      <c r="AJ117" s="98"/>
      <c r="AK117" s="98"/>
      <c r="AL117" s="98"/>
      <c r="AM117" s="98"/>
      <c r="AN117" s="98"/>
      <c r="AO117" s="98"/>
    </row>
    <row r="118" spans="1:41" s="16" customFormat="1" ht="12">
      <c r="A118" s="101"/>
      <c r="B118" s="393"/>
      <c r="C118" s="393"/>
      <c r="D118" s="126"/>
      <c r="E118" s="126"/>
      <c r="F118" s="254"/>
      <c r="G118" s="126"/>
      <c r="H118" s="101"/>
      <c r="I118" s="101"/>
      <c r="J118" s="101"/>
      <c r="K118" s="126"/>
      <c r="L118" s="126"/>
      <c r="M118" s="126"/>
      <c r="N118" s="126"/>
      <c r="O118" s="126"/>
      <c r="P118" s="126"/>
      <c r="Q118" s="126"/>
      <c r="R118" s="126"/>
      <c r="S118" s="126"/>
      <c r="T118" s="126"/>
      <c r="U118" s="126"/>
      <c r="V118" s="126"/>
      <c r="W118" s="126"/>
      <c r="X118" s="126"/>
      <c r="Y118" s="147"/>
      <c r="Z118" s="382"/>
      <c r="AA118" s="101"/>
      <c r="AB118" s="101"/>
      <c r="AC118" s="98"/>
      <c r="AD118" s="98"/>
      <c r="AE118" s="98"/>
      <c r="AF118" s="98"/>
      <c r="AG118" s="98"/>
      <c r="AH118" s="98"/>
      <c r="AI118" s="98"/>
      <c r="AJ118" s="98"/>
      <c r="AK118" s="98"/>
      <c r="AL118" s="98"/>
      <c r="AM118" s="98"/>
      <c r="AN118" s="98"/>
      <c r="AO118" s="98"/>
    </row>
    <row r="119" spans="1:41" s="16" customFormat="1" ht="12">
      <c r="A119" s="101"/>
      <c r="B119" s="393"/>
      <c r="C119" s="393"/>
      <c r="D119" s="126"/>
      <c r="E119" s="126"/>
      <c r="F119" s="254"/>
      <c r="G119" s="126"/>
      <c r="H119" s="126"/>
      <c r="I119" s="129"/>
      <c r="J119" s="129"/>
      <c r="K119" s="126"/>
      <c r="L119" s="126"/>
      <c r="M119" s="126"/>
      <c r="N119" s="126"/>
      <c r="O119" s="126"/>
      <c r="P119" s="126"/>
      <c r="Q119" s="126"/>
      <c r="R119" s="126"/>
      <c r="S119" s="126"/>
      <c r="T119" s="126"/>
      <c r="U119" s="126"/>
      <c r="V119" s="126"/>
      <c r="W119" s="126"/>
      <c r="X119" s="126"/>
      <c r="Y119" s="147"/>
      <c r="Z119" s="382"/>
      <c r="AA119" s="101"/>
      <c r="AB119" s="101"/>
      <c r="AC119" s="98"/>
      <c r="AD119" s="98"/>
      <c r="AE119" s="98"/>
      <c r="AF119" s="98"/>
      <c r="AG119" s="98"/>
      <c r="AH119" s="98"/>
      <c r="AI119" s="98"/>
      <c r="AJ119" s="98"/>
      <c r="AK119" s="98"/>
      <c r="AL119" s="98"/>
      <c r="AM119" s="98"/>
      <c r="AN119" s="98"/>
      <c r="AO119" s="98"/>
    </row>
    <row r="120" spans="1:41" s="16" customFormat="1" ht="12">
      <c r="A120" s="101"/>
      <c r="B120" s="394"/>
      <c r="C120" s="101"/>
      <c r="D120" s="126"/>
      <c r="E120" s="126"/>
      <c r="F120" s="254"/>
      <c r="G120" s="101"/>
      <c r="H120" s="126"/>
      <c r="I120" s="182"/>
      <c r="J120" s="101"/>
      <c r="K120" s="101"/>
      <c r="L120" s="182"/>
      <c r="M120" s="182"/>
      <c r="N120" s="182"/>
      <c r="O120" s="182"/>
      <c r="P120" s="182"/>
      <c r="Q120" s="182"/>
      <c r="R120" s="182"/>
      <c r="S120" s="182"/>
      <c r="T120" s="182"/>
      <c r="U120" s="182"/>
      <c r="V120" s="182"/>
      <c r="W120" s="182"/>
      <c r="X120" s="182"/>
      <c r="Y120" s="147"/>
      <c r="Z120" s="382"/>
      <c r="AA120" s="101"/>
      <c r="AB120" s="101"/>
      <c r="AC120" s="98"/>
      <c r="AD120" s="98"/>
      <c r="AE120" s="98"/>
      <c r="AF120" s="98"/>
      <c r="AG120" s="98"/>
      <c r="AH120" s="98"/>
      <c r="AI120" s="98"/>
      <c r="AJ120" s="98"/>
      <c r="AK120" s="98"/>
      <c r="AL120" s="98"/>
      <c r="AM120" s="98"/>
      <c r="AN120" s="98"/>
      <c r="AO120" s="98"/>
    </row>
    <row r="121" spans="1:41" s="16" customFormat="1" ht="12">
      <c r="A121" s="101"/>
      <c r="B121" s="394"/>
      <c r="C121" s="101"/>
      <c r="D121" s="126"/>
      <c r="E121" s="126"/>
      <c r="F121" s="254"/>
      <c r="G121" s="126"/>
      <c r="H121" s="126"/>
      <c r="I121" s="101"/>
      <c r="J121" s="101"/>
      <c r="K121" s="101"/>
      <c r="L121" s="101"/>
      <c r="M121" s="101"/>
      <c r="N121" s="101"/>
      <c r="O121" s="101"/>
      <c r="P121" s="101"/>
      <c r="Q121" s="101"/>
      <c r="R121" s="101"/>
      <c r="S121" s="101"/>
      <c r="T121" s="101"/>
      <c r="U121" s="101"/>
      <c r="V121" s="101"/>
      <c r="W121" s="101"/>
      <c r="X121" s="101"/>
      <c r="Y121" s="147"/>
      <c r="Z121" s="384"/>
      <c r="AA121" s="101"/>
      <c r="AB121" s="101"/>
      <c r="AC121" s="98"/>
      <c r="AD121" s="98"/>
      <c r="AE121" s="98"/>
      <c r="AF121" s="98"/>
      <c r="AG121" s="98"/>
      <c r="AH121" s="98"/>
      <c r="AI121" s="98"/>
      <c r="AJ121" s="98"/>
      <c r="AK121" s="98"/>
      <c r="AL121" s="98"/>
      <c r="AM121" s="98"/>
      <c r="AN121" s="98"/>
      <c r="AO121" s="98"/>
    </row>
    <row r="122" spans="1:41" s="16" customFormat="1" ht="12">
      <c r="A122" s="101"/>
      <c r="B122" s="394"/>
      <c r="C122" s="395"/>
      <c r="D122" s="126"/>
      <c r="E122" s="126"/>
      <c r="F122" s="254"/>
      <c r="G122" s="126"/>
      <c r="H122" s="126"/>
      <c r="I122" s="101"/>
      <c r="J122" s="101"/>
      <c r="K122" s="101"/>
      <c r="L122" s="101"/>
      <c r="M122" s="101"/>
      <c r="N122" s="101"/>
      <c r="O122" s="101"/>
      <c r="P122" s="101"/>
      <c r="Q122" s="101"/>
      <c r="R122" s="101"/>
      <c r="S122" s="101"/>
      <c r="T122" s="101"/>
      <c r="U122" s="101"/>
      <c r="V122" s="101"/>
      <c r="W122" s="101"/>
      <c r="X122" s="101"/>
      <c r="Y122" s="147"/>
      <c r="Z122" s="384"/>
      <c r="AA122" s="101"/>
      <c r="AB122" s="101"/>
      <c r="AC122" s="98"/>
      <c r="AD122" s="98"/>
      <c r="AE122" s="98"/>
      <c r="AF122" s="98"/>
      <c r="AG122" s="98"/>
      <c r="AH122" s="98"/>
      <c r="AI122" s="98"/>
      <c r="AJ122" s="98"/>
      <c r="AK122" s="98"/>
      <c r="AL122" s="98"/>
      <c r="AM122" s="98"/>
      <c r="AN122" s="98"/>
      <c r="AO122" s="98"/>
    </row>
    <row r="123" spans="1:51" s="98" customFormat="1" ht="12">
      <c r="A123" s="101"/>
      <c r="B123" s="394"/>
      <c r="C123" s="101"/>
      <c r="D123" s="126"/>
      <c r="E123" s="126"/>
      <c r="F123" s="254"/>
      <c r="G123" s="126"/>
      <c r="H123" s="126"/>
      <c r="I123" s="264"/>
      <c r="J123" s="101"/>
      <c r="K123" s="101"/>
      <c r="L123" s="264"/>
      <c r="M123" s="264"/>
      <c r="N123" s="264"/>
      <c r="O123" s="264"/>
      <c r="P123" s="264"/>
      <c r="Q123" s="264"/>
      <c r="R123" s="264"/>
      <c r="S123" s="264"/>
      <c r="T123" s="264"/>
      <c r="U123" s="264"/>
      <c r="V123" s="264"/>
      <c r="W123" s="264"/>
      <c r="X123" s="264"/>
      <c r="Y123" s="147"/>
      <c r="Z123" s="384"/>
      <c r="AA123" s="101"/>
      <c r="AB123" s="101"/>
      <c r="AP123" s="16"/>
      <c r="AQ123" s="16"/>
      <c r="AR123" s="16"/>
      <c r="AS123" s="16"/>
      <c r="AT123" s="16"/>
      <c r="AU123" s="16"/>
      <c r="AV123" s="16"/>
      <c r="AW123" s="16"/>
      <c r="AX123" s="16"/>
      <c r="AY123" s="16"/>
    </row>
    <row r="124" spans="1:51" s="98" customFormat="1" ht="12">
      <c r="A124" s="101"/>
      <c r="B124" s="394"/>
      <c r="C124" s="101"/>
      <c r="D124" s="126"/>
      <c r="E124" s="126"/>
      <c r="F124" s="254"/>
      <c r="G124" s="126"/>
      <c r="H124" s="126"/>
      <c r="I124" s="101"/>
      <c r="J124" s="101"/>
      <c r="K124" s="129"/>
      <c r="L124" s="126"/>
      <c r="M124" s="129"/>
      <c r="N124" s="126"/>
      <c r="O124" s="126"/>
      <c r="P124" s="126"/>
      <c r="Q124" s="126"/>
      <c r="R124" s="126"/>
      <c r="S124" s="126"/>
      <c r="T124" s="126"/>
      <c r="U124" s="126"/>
      <c r="V124" s="126"/>
      <c r="W124" s="126"/>
      <c r="X124" s="126"/>
      <c r="Y124" s="147"/>
      <c r="Z124" s="384"/>
      <c r="AA124" s="101"/>
      <c r="AB124" s="101"/>
      <c r="AP124" s="16"/>
      <c r="AQ124" s="16"/>
      <c r="AR124" s="16"/>
      <c r="AS124" s="16"/>
      <c r="AT124" s="16"/>
      <c r="AU124" s="16"/>
      <c r="AV124" s="16"/>
      <c r="AW124" s="16"/>
      <c r="AX124" s="16"/>
      <c r="AY124" s="16"/>
    </row>
    <row r="125" spans="1:51" s="98" customFormat="1" ht="12">
      <c r="A125" s="101"/>
      <c r="B125" s="394"/>
      <c r="C125" s="395"/>
      <c r="D125" s="126"/>
      <c r="E125" s="126"/>
      <c r="F125" s="254"/>
      <c r="G125" s="126"/>
      <c r="H125" s="126"/>
      <c r="I125" s="101"/>
      <c r="J125" s="101"/>
      <c r="K125" s="129"/>
      <c r="L125" s="126"/>
      <c r="M125" s="129"/>
      <c r="N125" s="126"/>
      <c r="O125" s="126"/>
      <c r="P125" s="126"/>
      <c r="Q125" s="126"/>
      <c r="R125" s="126"/>
      <c r="S125" s="126"/>
      <c r="T125" s="126"/>
      <c r="U125" s="126"/>
      <c r="V125" s="126"/>
      <c r="W125" s="126"/>
      <c r="X125" s="126"/>
      <c r="Y125" s="147"/>
      <c r="Z125" s="384"/>
      <c r="AA125" s="101"/>
      <c r="AB125" s="101"/>
      <c r="AP125" s="16"/>
      <c r="AQ125" s="16"/>
      <c r="AR125" s="16"/>
      <c r="AS125" s="16"/>
      <c r="AT125" s="16"/>
      <c r="AU125" s="16"/>
      <c r="AV125" s="16"/>
      <c r="AW125" s="16"/>
      <c r="AX125" s="16"/>
      <c r="AY125" s="16"/>
    </row>
    <row r="126" spans="1:51" s="98" customFormat="1" ht="12">
      <c r="A126" s="101"/>
      <c r="B126" s="394"/>
      <c r="C126" s="101"/>
      <c r="D126" s="126"/>
      <c r="E126" s="126"/>
      <c r="F126" s="126"/>
      <c r="G126" s="126"/>
      <c r="H126" s="126"/>
      <c r="I126" s="129"/>
      <c r="J126" s="101"/>
      <c r="K126" s="126"/>
      <c r="L126" s="126"/>
      <c r="M126" s="126"/>
      <c r="N126" s="126"/>
      <c r="O126" s="126"/>
      <c r="P126" s="126"/>
      <c r="Q126" s="126"/>
      <c r="R126" s="126"/>
      <c r="S126" s="126"/>
      <c r="T126" s="126"/>
      <c r="U126" s="126"/>
      <c r="V126" s="126"/>
      <c r="W126" s="126"/>
      <c r="X126" s="126"/>
      <c r="Y126" s="147"/>
      <c r="Z126" s="384"/>
      <c r="AA126" s="101"/>
      <c r="AB126" s="101"/>
      <c r="AP126" s="16"/>
      <c r="AQ126" s="16"/>
      <c r="AR126" s="16"/>
      <c r="AS126" s="16"/>
      <c r="AT126" s="16"/>
      <c r="AU126" s="16"/>
      <c r="AV126" s="16"/>
      <c r="AW126" s="16"/>
      <c r="AX126" s="16"/>
      <c r="AY126" s="16"/>
    </row>
    <row r="127" spans="1:51" s="98" customFormat="1" ht="12">
      <c r="A127" s="101"/>
      <c r="B127" s="394"/>
      <c r="C127" s="101"/>
      <c r="D127" s="126"/>
      <c r="E127" s="126"/>
      <c r="F127" s="126"/>
      <c r="G127" s="126"/>
      <c r="H127" s="126"/>
      <c r="I127" s="129"/>
      <c r="J127" s="126"/>
      <c r="K127" s="129"/>
      <c r="L127" s="126"/>
      <c r="M127" s="126"/>
      <c r="N127" s="126"/>
      <c r="O127" s="126"/>
      <c r="P127" s="126"/>
      <c r="Q127" s="126"/>
      <c r="R127" s="126"/>
      <c r="S127" s="126"/>
      <c r="T127" s="126"/>
      <c r="U127" s="126"/>
      <c r="V127" s="126"/>
      <c r="W127" s="126"/>
      <c r="X127" s="126"/>
      <c r="Y127" s="147"/>
      <c r="Z127" s="384"/>
      <c r="AA127" s="101"/>
      <c r="AB127" s="101"/>
      <c r="AP127" s="16"/>
      <c r="AQ127" s="16"/>
      <c r="AR127" s="16"/>
      <c r="AS127" s="16"/>
      <c r="AT127" s="16"/>
      <c r="AU127" s="16"/>
      <c r="AV127" s="16"/>
      <c r="AW127" s="16"/>
      <c r="AX127" s="16"/>
      <c r="AY127" s="16"/>
    </row>
    <row r="128" spans="1:51" s="98" customFormat="1" ht="12">
      <c r="A128" s="101"/>
      <c r="B128" s="394"/>
      <c r="C128" s="101"/>
      <c r="D128" s="126"/>
      <c r="E128" s="126"/>
      <c r="F128" s="126"/>
      <c r="G128" s="126"/>
      <c r="H128" s="126"/>
      <c r="I128" s="129"/>
      <c r="J128" s="126"/>
      <c r="K128" s="129"/>
      <c r="L128" s="126"/>
      <c r="M128" s="126"/>
      <c r="N128" s="126"/>
      <c r="O128" s="126"/>
      <c r="P128" s="126"/>
      <c r="Q128" s="126"/>
      <c r="R128" s="126"/>
      <c r="S128" s="126"/>
      <c r="T128" s="126"/>
      <c r="U128" s="126"/>
      <c r="V128" s="126"/>
      <c r="W128" s="126"/>
      <c r="X128" s="126"/>
      <c r="Y128" s="147"/>
      <c r="Z128" s="384"/>
      <c r="AA128" s="101"/>
      <c r="AB128" s="101"/>
      <c r="AP128" s="16"/>
      <c r="AQ128" s="16"/>
      <c r="AR128" s="16"/>
      <c r="AS128" s="16"/>
      <c r="AT128" s="16"/>
      <c r="AU128" s="16"/>
      <c r="AV128" s="16"/>
      <c r="AW128" s="16"/>
      <c r="AX128" s="16"/>
      <c r="AY128" s="16"/>
    </row>
    <row r="129" spans="1:51" s="98" customFormat="1" ht="12">
      <c r="A129" s="101"/>
      <c r="B129" s="394"/>
      <c r="C129" s="101"/>
      <c r="D129" s="126"/>
      <c r="E129" s="126"/>
      <c r="F129" s="126"/>
      <c r="G129" s="126"/>
      <c r="H129" s="126"/>
      <c r="I129" s="287"/>
      <c r="J129" s="126"/>
      <c r="K129" s="129"/>
      <c r="L129" s="126"/>
      <c r="M129" s="126"/>
      <c r="N129" s="126"/>
      <c r="O129" s="126"/>
      <c r="P129" s="126"/>
      <c r="Q129" s="126"/>
      <c r="R129" s="126"/>
      <c r="S129" s="126"/>
      <c r="T129" s="126"/>
      <c r="U129" s="126"/>
      <c r="V129" s="126"/>
      <c r="W129" s="126"/>
      <c r="X129" s="126"/>
      <c r="Y129" s="147"/>
      <c r="Z129" s="384"/>
      <c r="AA129" s="101"/>
      <c r="AB129" s="101"/>
      <c r="AP129" s="16"/>
      <c r="AQ129" s="16"/>
      <c r="AR129" s="16"/>
      <c r="AS129" s="16"/>
      <c r="AT129" s="16"/>
      <c r="AU129" s="16"/>
      <c r="AV129" s="16"/>
      <c r="AW129" s="16"/>
      <c r="AX129" s="16"/>
      <c r="AY129" s="16"/>
    </row>
    <row r="130" spans="1:51" s="98" customFormat="1" ht="12">
      <c r="A130" s="101"/>
      <c r="B130" s="394"/>
      <c r="C130" s="101"/>
      <c r="D130" s="101"/>
      <c r="E130" s="101"/>
      <c r="F130" s="217"/>
      <c r="G130" s="126"/>
      <c r="H130" s="126"/>
      <c r="I130" s="217"/>
      <c r="J130" s="126"/>
      <c r="K130" s="129"/>
      <c r="L130" s="126"/>
      <c r="M130" s="126"/>
      <c r="N130" s="217"/>
      <c r="O130" s="126"/>
      <c r="P130" s="126"/>
      <c r="Q130" s="126"/>
      <c r="R130" s="126"/>
      <c r="S130" s="217"/>
      <c r="T130" s="126"/>
      <c r="U130" s="126"/>
      <c r="V130" s="126"/>
      <c r="W130" s="126"/>
      <c r="X130" s="126"/>
      <c r="Y130" s="147"/>
      <c r="Z130" s="396"/>
      <c r="AA130" s="101"/>
      <c r="AB130" s="101"/>
      <c r="AP130" s="16"/>
      <c r="AQ130" s="16"/>
      <c r="AR130" s="16"/>
      <c r="AS130" s="16"/>
      <c r="AT130" s="16"/>
      <c r="AU130" s="16"/>
      <c r="AV130" s="16"/>
      <c r="AW130" s="16"/>
      <c r="AX130" s="16"/>
      <c r="AY130" s="16"/>
    </row>
    <row r="131" spans="1:51" s="98" customFormat="1" ht="12">
      <c r="A131" s="101"/>
      <c r="B131" s="394"/>
      <c r="C131" s="101"/>
      <c r="D131" s="126"/>
      <c r="E131" s="126"/>
      <c r="F131" s="126"/>
      <c r="G131" s="126"/>
      <c r="H131" s="126"/>
      <c r="I131" s="217"/>
      <c r="J131" s="126"/>
      <c r="K131" s="126"/>
      <c r="L131" s="384"/>
      <c r="M131" s="384"/>
      <c r="N131" s="384"/>
      <c r="O131" s="384"/>
      <c r="P131" s="384"/>
      <c r="Q131" s="384"/>
      <c r="R131" s="384"/>
      <c r="S131" s="384"/>
      <c r="T131" s="384"/>
      <c r="U131" s="384"/>
      <c r="V131" s="384"/>
      <c r="W131" s="384"/>
      <c r="X131" s="217"/>
      <c r="Y131" s="147"/>
      <c r="Z131" s="384"/>
      <c r="AA131" s="101"/>
      <c r="AB131" s="101"/>
      <c r="AP131" s="16"/>
      <c r="AQ131" s="16"/>
      <c r="AR131" s="16"/>
      <c r="AS131" s="16"/>
      <c r="AT131" s="16"/>
      <c r="AU131" s="16"/>
      <c r="AV131" s="16"/>
      <c r="AW131" s="16"/>
      <c r="AX131" s="16"/>
      <c r="AY131" s="16"/>
    </row>
    <row r="132" spans="1:51" s="98" customFormat="1" ht="12">
      <c r="A132" s="101"/>
      <c r="B132" s="394"/>
      <c r="C132" s="101"/>
      <c r="D132" s="101"/>
      <c r="E132" s="101"/>
      <c r="F132" s="101"/>
      <c r="G132" s="149"/>
      <c r="H132" s="101"/>
      <c r="I132" s="101"/>
      <c r="J132" s="101"/>
      <c r="K132" s="129"/>
      <c r="L132" s="126"/>
      <c r="M132" s="126"/>
      <c r="N132" s="126"/>
      <c r="O132" s="101"/>
      <c r="P132" s="101"/>
      <c r="Q132" s="101"/>
      <c r="R132" s="101"/>
      <c r="S132" s="101"/>
      <c r="T132" s="101"/>
      <c r="U132" s="101"/>
      <c r="V132" s="101"/>
      <c r="W132" s="101"/>
      <c r="X132" s="101"/>
      <c r="Y132" s="147"/>
      <c r="Z132" s="382"/>
      <c r="AA132" s="101"/>
      <c r="AB132" s="101"/>
      <c r="AP132" s="16"/>
      <c r="AQ132" s="16"/>
      <c r="AR132" s="16"/>
      <c r="AS132" s="16"/>
      <c r="AT132" s="16"/>
      <c r="AU132" s="16"/>
      <c r="AV132" s="16"/>
      <c r="AW132" s="16"/>
      <c r="AX132" s="16"/>
      <c r="AY132" s="16"/>
    </row>
    <row r="133" spans="1:51" s="98" customFormat="1" ht="12">
      <c r="A133" s="101"/>
      <c r="B133" s="394"/>
      <c r="C133" s="101"/>
      <c r="D133" s="101"/>
      <c r="E133" s="101"/>
      <c r="F133" s="101"/>
      <c r="G133" s="149"/>
      <c r="H133" s="101"/>
      <c r="I133" s="101"/>
      <c r="J133" s="101"/>
      <c r="K133" s="129"/>
      <c r="L133" s="221"/>
      <c r="M133" s="221"/>
      <c r="N133" s="221"/>
      <c r="O133" s="221"/>
      <c r="P133" s="221"/>
      <c r="Q133" s="221"/>
      <c r="R133" s="221"/>
      <c r="S133" s="221"/>
      <c r="T133" s="221"/>
      <c r="U133" s="221"/>
      <c r="V133" s="221"/>
      <c r="W133" s="221"/>
      <c r="X133" s="101"/>
      <c r="Y133" s="147"/>
      <c r="Z133" s="382"/>
      <c r="AA133" s="101"/>
      <c r="AB133" s="101"/>
      <c r="AP133" s="16"/>
      <c r="AQ133" s="16"/>
      <c r="AR133" s="16"/>
      <c r="AS133" s="16"/>
      <c r="AT133" s="16"/>
      <c r="AU133" s="16"/>
      <c r="AV133" s="16"/>
      <c r="AW133" s="16"/>
      <c r="AX133" s="16"/>
      <c r="AY133" s="16"/>
    </row>
    <row r="134" spans="1:51" s="98" customFormat="1" ht="12">
      <c r="A134" s="101"/>
      <c r="B134" s="394"/>
      <c r="C134" s="101"/>
      <c r="D134" s="101"/>
      <c r="E134" s="101"/>
      <c r="F134" s="101"/>
      <c r="G134" s="149"/>
      <c r="H134" s="129"/>
      <c r="I134" s="101"/>
      <c r="J134" s="101"/>
      <c r="K134" s="126"/>
      <c r="L134" s="126"/>
      <c r="M134" s="126"/>
      <c r="N134" s="126"/>
      <c r="O134" s="129"/>
      <c r="P134" s="101"/>
      <c r="Q134" s="101"/>
      <c r="R134" s="101"/>
      <c r="S134" s="129"/>
      <c r="T134" s="126"/>
      <c r="U134" s="126"/>
      <c r="V134" s="126"/>
      <c r="W134" s="101"/>
      <c r="X134" s="101"/>
      <c r="Y134" s="147"/>
      <c r="Z134" s="382"/>
      <c r="AA134" s="101"/>
      <c r="AB134" s="101"/>
      <c r="AP134" s="16"/>
      <c r="AQ134" s="16"/>
      <c r="AR134" s="16"/>
      <c r="AS134" s="16"/>
      <c r="AT134" s="16"/>
      <c r="AU134" s="16"/>
      <c r="AV134" s="16"/>
      <c r="AW134" s="16"/>
      <c r="AX134" s="16"/>
      <c r="AY134" s="16"/>
    </row>
    <row r="135" spans="1:51" s="98" customFormat="1" ht="12">
      <c r="A135" s="101"/>
      <c r="B135" s="394"/>
      <c r="C135" s="101"/>
      <c r="D135" s="101"/>
      <c r="E135" s="101"/>
      <c r="F135" s="101"/>
      <c r="G135" s="149"/>
      <c r="H135" s="129"/>
      <c r="I135" s="129"/>
      <c r="J135" s="129"/>
      <c r="K135" s="129"/>
      <c r="L135" s="384"/>
      <c r="M135" s="384"/>
      <c r="N135" s="384"/>
      <c r="O135" s="384"/>
      <c r="P135" s="384"/>
      <c r="Q135" s="384"/>
      <c r="R135" s="384"/>
      <c r="S135" s="384"/>
      <c r="T135" s="384"/>
      <c r="U135" s="384"/>
      <c r="V135" s="384"/>
      <c r="W135" s="384"/>
      <c r="X135" s="101"/>
      <c r="Y135" s="147"/>
      <c r="Z135" s="382"/>
      <c r="AA135" s="101"/>
      <c r="AB135" s="101"/>
      <c r="AP135" s="16"/>
      <c r="AQ135" s="16"/>
      <c r="AR135" s="16"/>
      <c r="AS135" s="16"/>
      <c r="AT135" s="16"/>
      <c r="AU135" s="16"/>
      <c r="AV135" s="16"/>
      <c r="AW135" s="16"/>
      <c r="AX135" s="16"/>
      <c r="AY135" s="16"/>
    </row>
    <row r="136" spans="1:51" s="98" customFormat="1" ht="12">
      <c r="A136" s="101"/>
      <c r="B136" s="394"/>
      <c r="C136" s="101"/>
      <c r="D136" s="101"/>
      <c r="E136" s="101"/>
      <c r="F136" s="101"/>
      <c r="G136" s="149"/>
      <c r="H136" s="129"/>
      <c r="I136" s="101"/>
      <c r="J136" s="101"/>
      <c r="K136" s="101"/>
      <c r="L136" s="101"/>
      <c r="M136" s="101"/>
      <c r="N136" s="101"/>
      <c r="O136" s="126"/>
      <c r="P136" s="126"/>
      <c r="Q136" s="126"/>
      <c r="R136" s="126"/>
      <c r="S136" s="126"/>
      <c r="T136" s="126"/>
      <c r="U136" s="126"/>
      <c r="V136" s="126"/>
      <c r="W136" s="129"/>
      <c r="X136" s="101"/>
      <c r="Y136" s="147"/>
      <c r="Z136" s="382"/>
      <c r="AA136" s="101"/>
      <c r="AB136" s="101"/>
      <c r="AP136" s="16"/>
      <c r="AQ136" s="16"/>
      <c r="AR136" s="16"/>
      <c r="AS136" s="16"/>
      <c r="AT136" s="16"/>
      <c r="AU136" s="16"/>
      <c r="AV136" s="16"/>
      <c r="AW136" s="16"/>
      <c r="AX136" s="16"/>
      <c r="AY136" s="16"/>
    </row>
    <row r="137" spans="1:51" s="98" customFormat="1" ht="12">
      <c r="A137" s="101"/>
      <c r="B137" s="394"/>
      <c r="C137" s="101"/>
      <c r="D137" s="101"/>
      <c r="E137" s="101"/>
      <c r="F137" s="101"/>
      <c r="G137" s="149"/>
      <c r="H137" s="218"/>
      <c r="I137" s="101"/>
      <c r="J137" s="101"/>
      <c r="K137" s="397"/>
      <c r="L137" s="384"/>
      <c r="M137" s="384"/>
      <c r="N137" s="384"/>
      <c r="O137" s="396"/>
      <c r="P137" s="396"/>
      <c r="Q137" s="396"/>
      <c r="R137" s="396"/>
      <c r="S137" s="396"/>
      <c r="T137" s="396"/>
      <c r="U137" s="396"/>
      <c r="V137" s="396"/>
      <c r="W137" s="396"/>
      <c r="X137" s="218"/>
      <c r="Y137" s="147"/>
      <c r="Z137" s="382"/>
      <c r="AA137" s="101"/>
      <c r="AB137" s="101"/>
      <c r="AP137" s="16"/>
      <c r="AQ137" s="16"/>
      <c r="AR137" s="16"/>
      <c r="AS137" s="16"/>
      <c r="AT137" s="16"/>
      <c r="AU137" s="16"/>
      <c r="AV137" s="16"/>
      <c r="AW137" s="16"/>
      <c r="AX137" s="16"/>
      <c r="AY137" s="16"/>
    </row>
    <row r="138" spans="1:51" s="98" customFormat="1" ht="12">
      <c r="A138" s="101"/>
      <c r="B138" s="394"/>
      <c r="C138" s="101"/>
      <c r="D138" s="101"/>
      <c r="E138" s="101"/>
      <c r="F138" s="101"/>
      <c r="G138" s="149"/>
      <c r="H138" s="218"/>
      <c r="I138" s="101"/>
      <c r="J138" s="101"/>
      <c r="K138" s="101"/>
      <c r="L138" s="265"/>
      <c r="M138" s="165"/>
      <c r="N138" s="386"/>
      <c r="O138" s="386"/>
      <c r="P138" s="386"/>
      <c r="Q138" s="386"/>
      <c r="R138" s="386"/>
      <c r="S138" s="386"/>
      <c r="T138" s="386"/>
      <c r="U138" s="386"/>
      <c r="V138" s="386"/>
      <c r="W138" s="386"/>
      <c r="X138" s="218"/>
      <c r="Y138" s="147"/>
      <c r="Z138" s="382"/>
      <c r="AA138" s="101"/>
      <c r="AB138" s="101"/>
      <c r="AP138" s="16"/>
      <c r="AQ138" s="16"/>
      <c r="AR138" s="16"/>
      <c r="AS138" s="16"/>
      <c r="AT138" s="16"/>
      <c r="AU138" s="16"/>
      <c r="AV138" s="16"/>
      <c r="AW138" s="16"/>
      <c r="AX138" s="16"/>
      <c r="AY138" s="16"/>
    </row>
    <row r="139" spans="1:51" s="98" customFormat="1" ht="12">
      <c r="A139" s="101"/>
      <c r="B139" s="394"/>
      <c r="C139" s="101"/>
      <c r="D139" s="101"/>
      <c r="E139" s="101"/>
      <c r="F139" s="101"/>
      <c r="G139" s="398"/>
      <c r="H139" s="218"/>
      <c r="I139" s="101"/>
      <c r="J139" s="101"/>
      <c r="K139" s="129"/>
      <c r="L139" s="265"/>
      <c r="M139" s="165"/>
      <c r="N139" s="386"/>
      <c r="O139" s="386"/>
      <c r="P139" s="386"/>
      <c r="Q139" s="386"/>
      <c r="R139" s="386"/>
      <c r="S139" s="386"/>
      <c r="T139" s="386"/>
      <c r="U139" s="386"/>
      <c r="V139" s="386"/>
      <c r="W139" s="386"/>
      <c r="X139" s="218"/>
      <c r="Y139" s="147"/>
      <c r="Z139" s="382"/>
      <c r="AA139" s="101"/>
      <c r="AB139" s="101"/>
      <c r="AP139" s="16"/>
      <c r="AQ139" s="16"/>
      <c r="AR139" s="16"/>
      <c r="AS139" s="16"/>
      <c r="AT139" s="16"/>
      <c r="AU139" s="16"/>
      <c r="AV139" s="16"/>
      <c r="AW139" s="16"/>
      <c r="AX139" s="16"/>
      <c r="AY139" s="16"/>
    </row>
    <row r="140" spans="1:51" s="98" customFormat="1" ht="12">
      <c r="A140" s="101"/>
      <c r="B140" s="394"/>
      <c r="C140" s="101"/>
      <c r="D140" s="101"/>
      <c r="E140" s="101"/>
      <c r="F140" s="101"/>
      <c r="G140" s="149"/>
      <c r="H140" s="101"/>
      <c r="I140" s="101"/>
      <c r="J140" s="101"/>
      <c r="K140" s="129"/>
      <c r="L140" s="126"/>
      <c r="M140" s="126"/>
      <c r="N140" s="126"/>
      <c r="O140" s="101"/>
      <c r="P140" s="101"/>
      <c r="Q140" s="101"/>
      <c r="R140" s="101"/>
      <c r="S140" s="101"/>
      <c r="T140" s="101"/>
      <c r="U140" s="101"/>
      <c r="V140" s="101"/>
      <c r="W140" s="101"/>
      <c r="X140" s="101"/>
      <c r="Y140" s="147"/>
      <c r="Z140" s="382"/>
      <c r="AA140" s="101"/>
      <c r="AB140" s="101"/>
      <c r="AP140" s="16"/>
      <c r="AQ140" s="16"/>
      <c r="AR140" s="16"/>
      <c r="AS140" s="16"/>
      <c r="AT140" s="16"/>
      <c r="AU140" s="16"/>
      <c r="AV140" s="16"/>
      <c r="AW140" s="16"/>
      <c r="AX140" s="16"/>
      <c r="AY140" s="16"/>
    </row>
    <row r="141" spans="1:51" s="98" customFormat="1" ht="12">
      <c r="A141" s="101"/>
      <c r="B141" s="394"/>
      <c r="C141" s="101"/>
      <c r="D141" s="101"/>
      <c r="E141" s="101"/>
      <c r="F141" s="101"/>
      <c r="G141" s="149"/>
      <c r="H141" s="101"/>
      <c r="I141" s="101"/>
      <c r="J141" s="101"/>
      <c r="K141" s="129"/>
      <c r="L141" s="221"/>
      <c r="M141" s="221"/>
      <c r="N141" s="221"/>
      <c r="O141" s="221"/>
      <c r="P141" s="221"/>
      <c r="Q141" s="221"/>
      <c r="R141" s="221"/>
      <c r="S141" s="221"/>
      <c r="T141" s="221"/>
      <c r="U141" s="221"/>
      <c r="V141" s="221"/>
      <c r="W141" s="221"/>
      <c r="X141" s="101"/>
      <c r="Y141" s="147"/>
      <c r="Z141" s="382"/>
      <c r="AA141" s="101"/>
      <c r="AB141" s="101"/>
      <c r="AP141" s="16"/>
      <c r="AQ141" s="16"/>
      <c r="AR141" s="16"/>
      <c r="AS141" s="16"/>
      <c r="AT141" s="16"/>
      <c r="AU141" s="16"/>
      <c r="AV141" s="16"/>
      <c r="AW141" s="16"/>
      <c r="AX141" s="16"/>
      <c r="AY141" s="16"/>
    </row>
    <row r="142" spans="1:51" s="98" customFormat="1" ht="12">
      <c r="A142" s="101"/>
      <c r="B142" s="394"/>
      <c r="C142" s="101"/>
      <c r="D142" s="101"/>
      <c r="E142" s="101"/>
      <c r="F142" s="101"/>
      <c r="G142" s="149"/>
      <c r="H142" s="129"/>
      <c r="I142" s="101"/>
      <c r="J142" s="101"/>
      <c r="K142" s="126"/>
      <c r="L142" s="126"/>
      <c r="M142" s="126"/>
      <c r="N142" s="126"/>
      <c r="O142" s="129"/>
      <c r="P142" s="101"/>
      <c r="Q142" s="101"/>
      <c r="R142" s="101"/>
      <c r="S142" s="129"/>
      <c r="T142" s="126"/>
      <c r="U142" s="126"/>
      <c r="V142" s="126"/>
      <c r="W142" s="101"/>
      <c r="X142" s="101"/>
      <c r="Y142" s="147"/>
      <c r="Z142" s="382"/>
      <c r="AA142" s="101"/>
      <c r="AB142" s="101"/>
      <c r="AP142" s="16"/>
      <c r="AQ142" s="16"/>
      <c r="AR142" s="16"/>
      <c r="AS142" s="16"/>
      <c r="AT142" s="16"/>
      <c r="AU142" s="16"/>
      <c r="AV142" s="16"/>
      <c r="AW142" s="16"/>
      <c r="AX142" s="16"/>
      <c r="AY142" s="16"/>
    </row>
    <row r="143" spans="1:51" s="98" customFormat="1" ht="12">
      <c r="A143" s="101"/>
      <c r="B143" s="394"/>
      <c r="C143" s="101"/>
      <c r="D143" s="101"/>
      <c r="E143" s="101"/>
      <c r="F143" s="101"/>
      <c r="G143" s="149"/>
      <c r="H143" s="129"/>
      <c r="I143" s="129"/>
      <c r="J143" s="129"/>
      <c r="K143" s="129"/>
      <c r="L143" s="384"/>
      <c r="M143" s="384"/>
      <c r="N143" s="384"/>
      <c r="O143" s="384"/>
      <c r="P143" s="384"/>
      <c r="Q143" s="384"/>
      <c r="R143" s="384"/>
      <c r="S143" s="384"/>
      <c r="T143" s="384"/>
      <c r="U143" s="384"/>
      <c r="V143" s="384"/>
      <c r="W143" s="384"/>
      <c r="X143" s="101"/>
      <c r="Y143" s="147"/>
      <c r="Z143" s="382"/>
      <c r="AA143" s="101"/>
      <c r="AB143" s="101"/>
      <c r="AP143" s="16"/>
      <c r="AQ143" s="16"/>
      <c r="AR143" s="16"/>
      <c r="AS143" s="16"/>
      <c r="AT143" s="16"/>
      <c r="AU143" s="16"/>
      <c r="AV143" s="16"/>
      <c r="AW143" s="16"/>
      <c r="AX143" s="16"/>
      <c r="AY143" s="16"/>
    </row>
    <row r="144" spans="1:51" s="98" customFormat="1" ht="12">
      <c r="A144" s="101"/>
      <c r="B144" s="394"/>
      <c r="C144" s="101"/>
      <c r="D144" s="101"/>
      <c r="E144" s="101"/>
      <c r="F144" s="101"/>
      <c r="G144" s="149"/>
      <c r="H144" s="101"/>
      <c r="I144" s="101"/>
      <c r="J144" s="101"/>
      <c r="K144" s="168"/>
      <c r="L144" s="168"/>
      <c r="M144" s="254"/>
      <c r="N144" s="254"/>
      <c r="O144" s="254"/>
      <c r="P144" s="254"/>
      <c r="Q144" s="254"/>
      <c r="R144" s="254"/>
      <c r="S144" s="254"/>
      <c r="T144" s="254"/>
      <c r="U144" s="254"/>
      <c r="V144" s="254"/>
      <c r="W144" s="254"/>
      <c r="X144" s="101"/>
      <c r="Y144" s="147"/>
      <c r="Z144" s="382"/>
      <c r="AA144" s="101"/>
      <c r="AB144" s="101"/>
      <c r="AP144" s="16"/>
      <c r="AQ144" s="16"/>
      <c r="AR144" s="16"/>
      <c r="AS144" s="16"/>
      <c r="AT144" s="16"/>
      <c r="AU144" s="16"/>
      <c r="AV144" s="16"/>
      <c r="AW144" s="16"/>
      <c r="AX144" s="16"/>
      <c r="AY144" s="16"/>
    </row>
    <row r="145" spans="1:51" s="98" customFormat="1" ht="12">
      <c r="A145" s="101"/>
      <c r="B145" s="394"/>
      <c r="C145" s="101"/>
      <c r="D145" s="218"/>
      <c r="E145" s="218"/>
      <c r="F145" s="218"/>
      <c r="G145" s="101"/>
      <c r="H145" s="101"/>
      <c r="I145" s="218"/>
      <c r="J145" s="101"/>
      <c r="K145" s="101"/>
      <c r="L145" s="101"/>
      <c r="M145" s="101"/>
      <c r="N145" s="218"/>
      <c r="O145" s="218"/>
      <c r="P145" s="101"/>
      <c r="Q145" s="101"/>
      <c r="R145" s="101"/>
      <c r="S145" s="101"/>
      <c r="T145" s="218"/>
      <c r="U145" s="218"/>
      <c r="V145" s="101"/>
      <c r="W145" s="101"/>
      <c r="X145" s="101"/>
      <c r="Y145" s="147"/>
      <c r="Z145" s="382"/>
      <c r="AA145" s="101"/>
      <c r="AB145" s="101"/>
      <c r="AP145" s="16"/>
      <c r="AQ145" s="16"/>
      <c r="AR145" s="16"/>
      <c r="AS145" s="16"/>
      <c r="AT145" s="16"/>
      <c r="AU145" s="16"/>
      <c r="AV145" s="16"/>
      <c r="AW145" s="16"/>
      <c r="AX145" s="16"/>
      <c r="AY145" s="16"/>
    </row>
    <row r="146" spans="1:51" s="98" customFormat="1" ht="12">
      <c r="A146" s="101"/>
      <c r="B146" s="394"/>
      <c r="C146" s="101"/>
      <c r="D146" s="218"/>
      <c r="E146" s="218"/>
      <c r="F146" s="218"/>
      <c r="G146" s="218"/>
      <c r="H146" s="147"/>
      <c r="I146" s="147"/>
      <c r="J146" s="147"/>
      <c r="K146" s="147"/>
      <c r="L146" s="147"/>
      <c r="M146" s="147"/>
      <c r="N146" s="147"/>
      <c r="O146" s="147"/>
      <c r="P146" s="147"/>
      <c r="Q146" s="147"/>
      <c r="R146" s="147"/>
      <c r="S146" s="147"/>
      <c r="T146" s="147"/>
      <c r="U146" s="147"/>
      <c r="V146" s="147"/>
      <c r="W146" s="147"/>
      <c r="X146" s="218"/>
      <c r="Y146" s="147"/>
      <c r="Z146" s="382"/>
      <c r="AA146" s="101"/>
      <c r="AB146" s="101"/>
      <c r="AP146" s="16"/>
      <c r="AQ146" s="16"/>
      <c r="AR146" s="16"/>
      <c r="AS146" s="16"/>
      <c r="AT146" s="16"/>
      <c r="AU146" s="16"/>
      <c r="AV146" s="16"/>
      <c r="AW146" s="16"/>
      <c r="AX146" s="16"/>
      <c r="AY146" s="16"/>
    </row>
    <row r="147" spans="1:51" s="98" customFormat="1" ht="12">
      <c r="A147" s="101"/>
      <c r="B147" s="394"/>
      <c r="C147" s="101"/>
      <c r="D147" s="218"/>
      <c r="E147" s="218"/>
      <c r="F147" s="101"/>
      <c r="G147" s="101"/>
      <c r="H147" s="101"/>
      <c r="I147" s="101"/>
      <c r="J147" s="101"/>
      <c r="K147" s="101"/>
      <c r="L147" s="101"/>
      <c r="M147" s="101"/>
      <c r="N147" s="101"/>
      <c r="O147" s="101"/>
      <c r="P147" s="101"/>
      <c r="Q147" s="101"/>
      <c r="R147" s="101"/>
      <c r="S147" s="101"/>
      <c r="T147" s="101"/>
      <c r="U147" s="101"/>
      <c r="V147" s="101"/>
      <c r="W147" s="101"/>
      <c r="X147" s="101"/>
      <c r="Y147" s="147"/>
      <c r="Z147" s="382"/>
      <c r="AA147" s="101"/>
      <c r="AB147" s="101"/>
      <c r="AP147" s="16"/>
      <c r="AQ147" s="16"/>
      <c r="AR147" s="16"/>
      <c r="AS147" s="16"/>
      <c r="AT147" s="16"/>
      <c r="AU147" s="16"/>
      <c r="AV147" s="16"/>
      <c r="AW147" s="16"/>
      <c r="AX147" s="16"/>
      <c r="AY147" s="16"/>
    </row>
    <row r="148" spans="1:51" s="98" customFormat="1" ht="12">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P148" s="16"/>
      <c r="AQ148" s="16"/>
      <c r="AR148" s="16"/>
      <c r="AS148" s="16"/>
      <c r="AT148" s="16"/>
      <c r="AU148" s="16"/>
      <c r="AV148" s="16"/>
      <c r="AW148" s="16"/>
      <c r="AX148" s="16"/>
      <c r="AY148" s="16"/>
    </row>
  </sheetData>
  <sheetProtection password="CA41" sheet="1"/>
  <mergeCells count="94">
    <mergeCell ref="E45:F46"/>
    <mergeCell ref="B4:D4"/>
    <mergeCell ref="B6:C6"/>
    <mergeCell ref="B7:C7"/>
    <mergeCell ref="G7:X7"/>
    <mergeCell ref="Y7:Z7"/>
    <mergeCell ref="I46:K46"/>
    <mergeCell ref="M46:O46"/>
    <mergeCell ref="Q46:S46"/>
    <mergeCell ref="U46:X46"/>
    <mergeCell ref="B8:C10"/>
    <mergeCell ref="I48:K48"/>
    <mergeCell ref="M48:O48"/>
    <mergeCell ref="Q48:S48"/>
    <mergeCell ref="U48:X48"/>
    <mergeCell ref="E41:F42"/>
    <mergeCell ref="I42:K42"/>
    <mergeCell ref="M42:O42"/>
    <mergeCell ref="Q42:S42"/>
    <mergeCell ref="U42:X42"/>
    <mergeCell ref="Q38:S38"/>
    <mergeCell ref="U38:X38"/>
    <mergeCell ref="M35:O35"/>
    <mergeCell ref="Q35:S35"/>
    <mergeCell ref="I36:K36"/>
    <mergeCell ref="M36:P36"/>
    <mergeCell ref="R16:W16"/>
    <mergeCell ref="E37:F40"/>
    <mergeCell ref="I44:K44"/>
    <mergeCell ref="M44:O44"/>
    <mergeCell ref="Q44:S44"/>
    <mergeCell ref="D25:D28"/>
    <mergeCell ref="L33:V33"/>
    <mergeCell ref="K26:L26"/>
    <mergeCell ref="M26:V26"/>
    <mergeCell ref="H26:I26"/>
    <mergeCell ref="D49:D51"/>
    <mergeCell ref="M40:O40"/>
    <mergeCell ref="Q40:S40"/>
    <mergeCell ref="U40:X40"/>
    <mergeCell ref="I35:K35"/>
    <mergeCell ref="L31:V31"/>
    <mergeCell ref="I40:K40"/>
    <mergeCell ref="U44:X44"/>
    <mergeCell ref="U35:X35"/>
    <mergeCell ref="I38:K38"/>
    <mergeCell ref="J10:L10"/>
    <mergeCell ref="E25:F33"/>
    <mergeCell ref="E34:F36"/>
    <mergeCell ref="L19:O19"/>
    <mergeCell ref="H21:X21"/>
    <mergeCell ref="L24:O24"/>
    <mergeCell ref="V23:X23"/>
    <mergeCell ref="Q11:S11"/>
    <mergeCell ref="H12:X13"/>
    <mergeCell ref="I16:N16"/>
    <mergeCell ref="M27:V27"/>
    <mergeCell ref="H66:J66"/>
    <mergeCell ref="M66:U66"/>
    <mergeCell ref="E61:F62"/>
    <mergeCell ref="E63:F64"/>
    <mergeCell ref="E65:F65"/>
    <mergeCell ref="T51:W51"/>
    <mergeCell ref="T54:W54"/>
    <mergeCell ref="E58:F58"/>
    <mergeCell ref="M38:O38"/>
    <mergeCell ref="E49:F51"/>
    <mergeCell ref="Q10:S10"/>
    <mergeCell ref="J11:L11"/>
    <mergeCell ref="D63:D64"/>
    <mergeCell ref="M62:U62"/>
    <mergeCell ref="H62:J62"/>
    <mergeCell ref="H64:J64"/>
    <mergeCell ref="M64:U64"/>
    <mergeCell ref="D52:D56"/>
    <mergeCell ref="K27:L27"/>
    <mergeCell ref="D61:D62"/>
    <mergeCell ref="E52:F54"/>
    <mergeCell ref="E55:F55"/>
    <mergeCell ref="E67:F67"/>
    <mergeCell ref="H68:J68"/>
    <mergeCell ref="M68:U68"/>
    <mergeCell ref="T57:W57"/>
    <mergeCell ref="T60:W60"/>
    <mergeCell ref="E4:AA4"/>
    <mergeCell ref="E6:Z6"/>
    <mergeCell ref="E7:F7"/>
    <mergeCell ref="E8:F9"/>
    <mergeCell ref="E10:F13"/>
    <mergeCell ref="E14:F24"/>
    <mergeCell ref="J8:L8"/>
    <mergeCell ref="Q8:S8"/>
    <mergeCell ref="J9:L9"/>
    <mergeCell ref="Q9:S9"/>
  </mergeCells>
  <dataValidations count="8">
    <dataValidation type="list" allowBlank="1" showInputMessage="1" sqref="Y8:Y11 B11:B12 Y13:Y15 G12 G15 G17 K18:K19 U18 P18 G21:G22 K23:K24 U23 P23 G26 G28:G29 L30 L32 H35:H36 P35 L35:L36 T35 H38 P38 L38 T38 H40 P40 L40 T40 H42 P42 L42 T42 H44 P44 L44 T44 L68 H46 P46 L46 T46 S49:S60 P48 L48 T48 E43 N50:N51 H48:H50 N53:N54 H52:H53 N56:N57 H55:H56 N59:N60 H58:H59 E47 E56 G61:G68 K61 P61 T61 L62 K63 P63 T63 L64 K65 P65 T65 L66 K67 P67 T67 E59 E66 E68 Y25:Y26 Y34:Y35 Y61:Y62 Y49:Y50">
      <formula1>"■,□"</formula1>
    </dataValidation>
    <dataValidation type="list" allowBlank="1" showInputMessage="1" showErrorMessage="1" sqref="Y116:Y147">
      <formula1>"■,□"</formula1>
    </dataValidation>
    <dataValidation type="list" allowBlank="1" showInputMessage="1" sqref="L133:W133">
      <formula1>$AC$133:$AE$133</formula1>
    </dataValidation>
    <dataValidation allowBlank="1" showInputMessage="1" sqref="K144:L144"/>
    <dataValidation type="list" allowBlank="1" showInputMessage="1" sqref="L141:W141">
      <formula1>$AC$141:$AF$141</formula1>
    </dataValidation>
    <dataValidation type="list" allowBlank="1" showInputMessage="1" showErrorMessage="1" sqref="M138:W138">
      <formula1>$AC$138:$AE$138</formula1>
    </dataValidation>
    <dataValidation type="list" allowBlank="1" showInputMessage="1" showErrorMessage="1" sqref="M139:W139">
      <formula1>$AC$139:$AE$139</formula1>
    </dataValidation>
    <dataValidation type="list" allowBlank="1" showInputMessage="1" showErrorMessage="1" sqref="J8:K11 Q8:R11">
      <formula1>$AD$6:$AD$8</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4" r:id="rId1"/>
  <headerFooter>
    <oddFooter>&amp;R&amp;8KJH Corporation,Inc2019.04</oddFooter>
  </headerFooter>
  <rowBreaks count="1" manualBreakCount="1">
    <brk id="110" min="1" max="25"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B2:BJ162"/>
  <sheetViews>
    <sheetView view="pageBreakPreview" zoomScale="115" zoomScaleNormal="70" zoomScaleSheetLayoutView="115" workbookViewId="0" topLeftCell="A5">
      <selection activeCell="AJ7" sqref="AJ7:AP8"/>
    </sheetView>
  </sheetViews>
  <sheetFormatPr defaultColWidth="10.28125" defaultRowHeight="12"/>
  <cols>
    <col min="1" max="1" width="3.421875" style="20" customWidth="1"/>
    <col min="2" max="7" width="2.7109375" style="20" customWidth="1"/>
    <col min="8" max="38" width="2.140625" style="20" customWidth="1"/>
    <col min="39" max="40" width="2.7109375" style="20" customWidth="1"/>
    <col min="41" max="42" width="1.28515625" style="20" customWidth="1"/>
    <col min="43" max="44" width="2.7109375" style="20" customWidth="1"/>
    <col min="45" max="46" width="1.28515625" style="20" customWidth="1"/>
    <col min="47" max="48" width="2.7109375" style="20" customWidth="1"/>
    <col min="49" max="50" width="1.28515625" style="20" customWidth="1"/>
    <col min="51" max="51" width="2.140625" style="20" customWidth="1"/>
    <col min="52" max="52" width="4.421875" style="20" customWidth="1"/>
    <col min="53" max="53" width="4.140625" style="21" customWidth="1"/>
    <col min="54" max="62" width="10.28125" style="20" hidden="1" customWidth="1"/>
    <col min="63" max="16384" width="10.28125" style="20" customWidth="1"/>
  </cols>
  <sheetData>
    <row r="1" ht="14.25"/>
    <row r="2" spans="2:51" ht="36" customHeight="1">
      <c r="B2" s="708" t="s">
        <v>951</v>
      </c>
      <c r="C2" s="709"/>
      <c r="D2" s="709"/>
      <c r="E2" s="709"/>
      <c r="F2" s="709"/>
      <c r="G2" s="709"/>
      <c r="H2" s="709"/>
      <c r="I2" s="709"/>
      <c r="J2" s="710"/>
      <c r="K2" s="711" t="s">
        <v>648</v>
      </c>
      <c r="L2" s="712"/>
      <c r="M2" s="712"/>
      <c r="N2" s="712"/>
      <c r="O2" s="712"/>
      <c r="P2" s="712"/>
      <c r="Q2" s="712"/>
      <c r="R2" s="712"/>
      <c r="S2" s="712"/>
      <c r="T2" s="712"/>
      <c r="U2" s="712"/>
      <c r="V2" s="712"/>
      <c r="W2" s="712"/>
      <c r="X2" s="712"/>
      <c r="Y2" s="712"/>
      <c r="Z2" s="712"/>
      <c r="AA2" s="713"/>
      <c r="AB2" s="714"/>
      <c r="AC2" s="679"/>
      <c r="AD2" s="679"/>
      <c r="AE2" s="679"/>
      <c r="AF2" s="707"/>
      <c r="AG2" s="707"/>
      <c r="AH2" s="656" t="s">
        <v>320</v>
      </c>
      <c r="AI2" s="656"/>
      <c r="AJ2" s="656"/>
      <c r="AK2" s="656"/>
      <c r="AL2" s="707"/>
      <c r="AM2" s="707"/>
      <c r="AN2" s="679"/>
      <c r="AO2" s="679"/>
      <c r="AP2" s="679"/>
      <c r="AQ2" s="679"/>
      <c r="AR2" s="679"/>
      <c r="AS2" s="679"/>
      <c r="AT2" s="679"/>
      <c r="AU2" s="679"/>
      <c r="AV2" s="679"/>
      <c r="AW2" s="679"/>
      <c r="AX2" s="679"/>
      <c r="AY2" s="680"/>
    </row>
    <row r="3" spans="2:51" ht="9.75" customHeight="1">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1"/>
      <c r="AQ3" s="681"/>
      <c r="AR3" s="681"/>
      <c r="AS3" s="681"/>
      <c r="AT3" s="681"/>
      <c r="AU3" s="681"/>
      <c r="AV3" s="681"/>
      <c r="AW3" s="681"/>
      <c r="AX3" s="681"/>
      <c r="AY3" s="681"/>
    </row>
    <row r="4" spans="2:51" ht="39.75" customHeight="1">
      <c r="B4" s="682" t="s">
        <v>952</v>
      </c>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2"/>
      <c r="AW4" s="682"/>
      <c r="AX4" s="682"/>
      <c r="AY4" s="682"/>
    </row>
    <row r="5" spans="2:51" ht="15" customHeight="1">
      <c r="B5" s="657" t="s">
        <v>18</v>
      </c>
      <c r="C5" s="657"/>
      <c r="D5" s="657"/>
      <c r="E5" s="657"/>
      <c r="F5" s="657"/>
      <c r="G5" s="657"/>
      <c r="H5" s="657"/>
      <c r="I5" s="657"/>
      <c r="J5" s="657"/>
      <c r="K5" s="657"/>
      <c r="L5" s="657"/>
      <c r="M5" s="657"/>
      <c r="N5" s="657"/>
      <c r="O5" s="657"/>
      <c r="P5" s="657"/>
      <c r="Q5" s="657"/>
      <c r="R5" s="657"/>
      <c r="S5" s="657"/>
      <c r="T5" s="657"/>
      <c r="U5" s="657"/>
      <c r="V5" s="657"/>
      <c r="W5" s="657"/>
      <c r="X5" s="657"/>
      <c r="Y5" s="657"/>
      <c r="Z5" s="657"/>
      <c r="AA5" s="657"/>
      <c r="AB5" s="657"/>
      <c r="AC5" s="657"/>
      <c r="AD5" s="657"/>
      <c r="AE5" s="657"/>
      <c r="AF5" s="657"/>
      <c r="AG5" s="657"/>
      <c r="AH5" s="657"/>
      <c r="AI5" s="657"/>
      <c r="AJ5" s="691" t="s">
        <v>1007</v>
      </c>
      <c r="AK5" s="691"/>
      <c r="AL5" s="691"/>
      <c r="AM5" s="691"/>
      <c r="AN5" s="691"/>
      <c r="AO5" s="655" t="s">
        <v>19</v>
      </c>
      <c r="AP5" s="655"/>
      <c r="AQ5" s="690" t="s">
        <v>1008</v>
      </c>
      <c r="AR5" s="690"/>
      <c r="AS5" s="655" t="s">
        <v>20</v>
      </c>
      <c r="AT5" s="655"/>
      <c r="AU5" s="690" t="s">
        <v>1008</v>
      </c>
      <c r="AV5" s="690"/>
      <c r="AW5" s="655" t="s">
        <v>21</v>
      </c>
      <c r="AX5" s="655"/>
      <c r="AY5" s="22"/>
    </row>
    <row r="6" spans="2:53" s="23" customFormat="1" ht="6.75" customHeight="1" thickBot="1">
      <c r="B6" s="683"/>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683"/>
      <c r="AW6" s="683"/>
      <c r="AX6" s="683"/>
      <c r="AY6" s="683"/>
      <c r="BA6" s="21"/>
    </row>
    <row r="7" spans="2:51" s="23" customFormat="1" ht="18" customHeight="1" thickBot="1">
      <c r="B7" s="684" t="s">
        <v>22</v>
      </c>
      <c r="C7" s="685"/>
      <c r="D7" s="685"/>
      <c r="E7" s="685"/>
      <c r="F7" s="685"/>
      <c r="G7" s="686"/>
      <c r="H7" s="658" t="s">
        <v>324</v>
      </c>
      <c r="I7" s="659"/>
      <c r="J7" s="752" t="s">
        <v>953</v>
      </c>
      <c r="K7" s="752"/>
      <c r="L7" s="752"/>
      <c r="M7" s="752"/>
      <c r="N7" s="752"/>
      <c r="O7" s="752"/>
      <c r="P7" s="752"/>
      <c r="Q7" s="752"/>
      <c r="R7" s="752"/>
      <c r="S7" s="752"/>
      <c r="T7" s="752"/>
      <c r="U7" s="752"/>
      <c r="V7" s="752"/>
      <c r="W7" s="752"/>
      <c r="X7" s="752"/>
      <c r="Y7" s="753"/>
      <c r="Z7" s="756" t="s">
        <v>391</v>
      </c>
      <c r="AA7" s="756"/>
      <c r="AB7" s="756"/>
      <c r="AC7" s="756"/>
      <c r="AD7" s="756"/>
      <c r="AE7" s="756"/>
      <c r="AF7" s="756"/>
      <c r="AG7" s="756"/>
      <c r="AH7" s="756"/>
      <c r="AI7" s="756"/>
      <c r="AJ7" s="757">
        <v>1</v>
      </c>
      <c r="AK7" s="758"/>
      <c r="AL7" s="758"/>
      <c r="AM7" s="758"/>
      <c r="AN7" s="758"/>
      <c r="AO7" s="758"/>
      <c r="AP7" s="758"/>
      <c r="AQ7" s="752" t="s">
        <v>392</v>
      </c>
      <c r="AR7" s="752"/>
      <c r="AS7" s="752"/>
      <c r="AT7" s="752"/>
      <c r="AU7" s="276"/>
      <c r="AV7" s="276"/>
      <c r="AW7" s="276"/>
      <c r="AX7" s="276"/>
      <c r="AY7" s="277"/>
    </row>
    <row r="8" spans="2:51" s="23" customFormat="1" ht="18" customHeight="1" thickBot="1">
      <c r="B8" s="687"/>
      <c r="C8" s="688"/>
      <c r="D8" s="688"/>
      <c r="E8" s="688"/>
      <c r="F8" s="688"/>
      <c r="G8" s="689"/>
      <c r="H8" s="660"/>
      <c r="I8" s="661"/>
      <c r="J8" s="754"/>
      <c r="K8" s="754"/>
      <c r="L8" s="754"/>
      <c r="M8" s="754"/>
      <c r="N8" s="754"/>
      <c r="O8" s="754"/>
      <c r="P8" s="754"/>
      <c r="Q8" s="754"/>
      <c r="R8" s="754"/>
      <c r="S8" s="754"/>
      <c r="T8" s="754"/>
      <c r="U8" s="754"/>
      <c r="V8" s="754"/>
      <c r="W8" s="754"/>
      <c r="X8" s="754"/>
      <c r="Y8" s="755"/>
      <c r="Z8" s="756"/>
      <c r="AA8" s="756"/>
      <c r="AB8" s="756"/>
      <c r="AC8" s="756"/>
      <c r="AD8" s="756"/>
      <c r="AE8" s="756"/>
      <c r="AF8" s="756"/>
      <c r="AG8" s="756"/>
      <c r="AH8" s="756"/>
      <c r="AI8" s="756"/>
      <c r="AJ8" s="759"/>
      <c r="AK8" s="760"/>
      <c r="AL8" s="760"/>
      <c r="AM8" s="760"/>
      <c r="AN8" s="760"/>
      <c r="AO8" s="760"/>
      <c r="AP8" s="760"/>
      <c r="AQ8" s="754"/>
      <c r="AR8" s="754"/>
      <c r="AS8" s="754"/>
      <c r="AT8" s="754"/>
      <c r="AU8" s="268"/>
      <c r="AV8" s="268"/>
      <c r="AW8" s="268"/>
      <c r="AX8" s="268"/>
      <c r="AY8" s="278"/>
    </row>
    <row r="9" spans="2:51" s="23" customFormat="1" ht="16.5" customHeight="1">
      <c r="B9" s="662" t="s">
        <v>385</v>
      </c>
      <c r="C9" s="663"/>
      <c r="D9" s="663"/>
      <c r="E9" s="663"/>
      <c r="F9" s="663"/>
      <c r="G9" s="664"/>
      <c r="H9" s="677" t="s">
        <v>23</v>
      </c>
      <c r="I9" s="678"/>
      <c r="J9" s="706" t="s">
        <v>977</v>
      </c>
      <c r="K9" s="706"/>
      <c r="L9" s="706"/>
      <c r="M9" s="706"/>
      <c r="N9" s="706"/>
      <c r="O9" s="706"/>
      <c r="P9" s="706"/>
      <c r="Q9" s="706"/>
      <c r="R9" s="706"/>
      <c r="S9" s="706"/>
      <c r="T9" s="850" t="s">
        <v>24</v>
      </c>
      <c r="U9" s="850"/>
      <c r="V9" s="706" t="s">
        <v>998</v>
      </c>
      <c r="W9" s="706"/>
      <c r="X9" s="706"/>
      <c r="Y9" s="706"/>
      <c r="Z9" s="706"/>
      <c r="AA9" s="706"/>
      <c r="AB9" s="706"/>
      <c r="AC9" s="706"/>
      <c r="AD9" s="706"/>
      <c r="AE9" s="706"/>
      <c r="AF9" s="706"/>
      <c r="AG9" s="706"/>
      <c r="AH9" s="706"/>
      <c r="AI9" s="706"/>
      <c r="AJ9" s="850" t="s">
        <v>24</v>
      </c>
      <c r="AK9" s="850"/>
      <c r="AL9" s="706" t="s">
        <v>999</v>
      </c>
      <c r="AM9" s="706"/>
      <c r="AN9" s="706"/>
      <c r="AO9" s="706"/>
      <c r="AP9" s="706"/>
      <c r="AQ9" s="706"/>
      <c r="AR9" s="706"/>
      <c r="AS9" s="706"/>
      <c r="AT9" s="706"/>
      <c r="AU9" s="706"/>
      <c r="AV9" s="706"/>
      <c r="AW9" s="706"/>
      <c r="AX9" s="706"/>
      <c r="AY9" s="851"/>
    </row>
    <row r="10" spans="2:51" s="23" customFormat="1" ht="16.5" customHeight="1">
      <c r="B10" s="693"/>
      <c r="C10" s="694"/>
      <c r="D10" s="694"/>
      <c r="E10" s="694"/>
      <c r="F10" s="694"/>
      <c r="G10" s="695"/>
      <c r="H10" s="677" t="s">
        <v>24</v>
      </c>
      <c r="I10" s="678"/>
      <c r="J10" s="762" t="s">
        <v>134</v>
      </c>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2"/>
      <c r="AY10" s="763"/>
    </row>
    <row r="11" spans="2:51" s="23" customFormat="1" ht="16.5" customHeight="1">
      <c r="B11" s="693"/>
      <c r="C11" s="694"/>
      <c r="D11" s="694"/>
      <c r="E11" s="694"/>
      <c r="F11" s="694"/>
      <c r="G11" s="695"/>
      <c r="H11" s="677" t="s">
        <v>24</v>
      </c>
      <c r="I11" s="678"/>
      <c r="J11" s="852" t="s">
        <v>980</v>
      </c>
      <c r="K11" s="852"/>
      <c r="L11" s="852"/>
      <c r="M11" s="852"/>
      <c r="N11" s="852"/>
      <c r="O11" s="852"/>
      <c r="P11" s="852"/>
      <c r="Q11" s="852"/>
      <c r="R11" s="852"/>
      <c r="S11" s="852"/>
      <c r="T11" s="852"/>
      <c r="U11" s="852"/>
      <c r="V11" s="852"/>
      <c r="W11" s="852"/>
      <c r="X11" s="852"/>
      <c r="Y11" s="852"/>
      <c r="Z11" s="852"/>
      <c r="AA11" s="852"/>
      <c r="AB11" s="678" t="s">
        <v>23</v>
      </c>
      <c r="AC11" s="678"/>
      <c r="AD11" s="852" t="s">
        <v>981</v>
      </c>
      <c r="AE11" s="852"/>
      <c r="AF11" s="852"/>
      <c r="AG11" s="852"/>
      <c r="AH11" s="852"/>
      <c r="AI11" s="852"/>
      <c r="AJ11" s="852"/>
      <c r="AK11" s="852"/>
      <c r="AL11" s="852"/>
      <c r="AM11" s="852"/>
      <c r="AN11" s="852"/>
      <c r="AO11" s="852"/>
      <c r="AP11" s="852"/>
      <c r="AQ11" s="852"/>
      <c r="AR11" s="852"/>
      <c r="AS11" s="852"/>
      <c r="AT11" s="852"/>
      <c r="AU11" s="852"/>
      <c r="AV11" s="183"/>
      <c r="AW11" s="183"/>
      <c r="AX11" s="183"/>
      <c r="AY11" s="184"/>
    </row>
    <row r="12" spans="2:51" s="23" customFormat="1" ht="16.5" customHeight="1">
      <c r="B12" s="693"/>
      <c r="C12" s="694"/>
      <c r="D12" s="694"/>
      <c r="E12" s="694"/>
      <c r="F12" s="694"/>
      <c r="G12" s="695"/>
      <c r="H12" s="677" t="s">
        <v>24</v>
      </c>
      <c r="I12" s="678"/>
      <c r="J12" s="853" t="s">
        <v>135</v>
      </c>
      <c r="K12" s="853"/>
      <c r="L12" s="853"/>
      <c r="M12" s="853"/>
      <c r="N12" s="853"/>
      <c r="O12" s="853"/>
      <c r="P12" s="853"/>
      <c r="Q12" s="853"/>
      <c r="R12" s="853"/>
      <c r="S12" s="853"/>
      <c r="T12" s="853"/>
      <c r="U12" s="853"/>
      <c r="V12" s="853"/>
      <c r="W12" s="853"/>
      <c r="X12" s="858"/>
      <c r="Y12" s="858"/>
      <c r="Z12" s="856"/>
      <c r="AA12" s="856"/>
      <c r="AB12" s="856"/>
      <c r="AC12" s="856"/>
      <c r="AD12" s="856"/>
      <c r="AE12" s="856"/>
      <c r="AF12" s="856"/>
      <c r="AG12" s="856"/>
      <c r="AH12" s="856"/>
      <c r="AI12" s="856"/>
      <c r="AJ12" s="856"/>
      <c r="AK12" s="856"/>
      <c r="AL12" s="856"/>
      <c r="AM12" s="856"/>
      <c r="AN12" s="856"/>
      <c r="AO12" s="856"/>
      <c r="AP12" s="856"/>
      <c r="AQ12" s="856"/>
      <c r="AR12" s="856"/>
      <c r="AS12" s="856"/>
      <c r="AT12" s="856"/>
      <c r="AU12" s="856"/>
      <c r="AV12" s="856"/>
      <c r="AW12" s="856"/>
      <c r="AX12" s="856"/>
      <c r="AY12" s="857"/>
    </row>
    <row r="13" spans="2:51" s="23" customFormat="1" ht="16.5" customHeight="1">
      <c r="B13" s="693"/>
      <c r="C13" s="694"/>
      <c r="D13" s="694"/>
      <c r="E13" s="694"/>
      <c r="F13" s="694"/>
      <c r="G13" s="695"/>
      <c r="H13" s="677" t="s">
        <v>24</v>
      </c>
      <c r="I13" s="678"/>
      <c r="J13" s="854" t="s">
        <v>1000</v>
      </c>
      <c r="K13" s="854"/>
      <c r="L13" s="854"/>
      <c r="M13" s="854"/>
      <c r="N13" s="854"/>
      <c r="O13" s="854"/>
      <c r="P13" s="854"/>
      <c r="Q13" s="854"/>
      <c r="R13" s="854"/>
      <c r="S13" s="854"/>
      <c r="T13" s="854"/>
      <c r="U13" s="854"/>
      <c r="V13" s="854"/>
      <c r="W13" s="854"/>
      <c r="X13" s="854"/>
      <c r="Y13" s="854"/>
      <c r="Z13" s="854"/>
      <c r="AA13" s="854"/>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4"/>
    </row>
    <row r="14" spans="2:53" s="23" customFormat="1" ht="16.5" customHeight="1" thickBot="1">
      <c r="B14" s="665"/>
      <c r="C14" s="666"/>
      <c r="D14" s="666"/>
      <c r="E14" s="666"/>
      <c r="F14" s="666"/>
      <c r="G14" s="667"/>
      <c r="H14" s="729" t="s">
        <v>24</v>
      </c>
      <c r="I14" s="730"/>
      <c r="J14" s="855" t="s">
        <v>1001</v>
      </c>
      <c r="K14" s="855"/>
      <c r="L14" s="855"/>
      <c r="M14" s="855"/>
      <c r="N14" s="855"/>
      <c r="O14" s="855"/>
      <c r="P14" s="855"/>
      <c r="Q14" s="855"/>
      <c r="R14" s="855"/>
      <c r="S14" s="855"/>
      <c r="T14" s="855"/>
      <c r="U14" s="855"/>
      <c r="V14" s="855"/>
      <c r="W14" s="855"/>
      <c r="X14" s="855"/>
      <c r="Y14" s="855"/>
      <c r="Z14" s="855"/>
      <c r="AA14" s="855"/>
      <c r="AB14" s="730" t="s">
        <v>23</v>
      </c>
      <c r="AC14" s="730"/>
      <c r="AD14" s="855" t="s">
        <v>1002</v>
      </c>
      <c r="AE14" s="855"/>
      <c r="AF14" s="855"/>
      <c r="AG14" s="855"/>
      <c r="AH14" s="855"/>
      <c r="AI14" s="855"/>
      <c r="AJ14" s="855"/>
      <c r="AK14" s="855"/>
      <c r="AL14" s="855"/>
      <c r="AM14" s="855"/>
      <c r="AN14" s="855"/>
      <c r="AO14" s="855"/>
      <c r="AP14" s="855"/>
      <c r="AQ14" s="855"/>
      <c r="AR14" s="855"/>
      <c r="AS14" s="855"/>
      <c r="AT14" s="855"/>
      <c r="AU14" s="855"/>
      <c r="AV14" s="268"/>
      <c r="AW14" s="268"/>
      <c r="AX14" s="268"/>
      <c r="AY14" s="278"/>
      <c r="BA14" s="21"/>
    </row>
    <row r="15" spans="2:53" s="23" customFormat="1" ht="16.5" customHeight="1" hidden="1">
      <c r="B15" s="662" t="s">
        <v>321</v>
      </c>
      <c r="C15" s="663"/>
      <c r="D15" s="663"/>
      <c r="E15" s="663"/>
      <c r="F15" s="663"/>
      <c r="G15" s="664"/>
      <c r="H15" s="668" t="s">
        <v>24</v>
      </c>
      <c r="I15" s="669"/>
      <c r="J15" s="672" t="s">
        <v>649</v>
      </c>
      <c r="K15" s="672"/>
      <c r="L15" s="672"/>
      <c r="M15" s="672"/>
      <c r="N15" s="672"/>
      <c r="O15" s="672"/>
      <c r="P15" s="672"/>
      <c r="Q15" s="672"/>
      <c r="R15" s="672"/>
      <c r="S15" s="672"/>
      <c r="T15" s="672"/>
      <c r="U15" s="672"/>
      <c r="V15" s="672"/>
      <c r="W15" s="672"/>
      <c r="X15" s="672"/>
      <c r="Y15" s="672"/>
      <c r="Z15" s="672"/>
      <c r="AA15" s="672"/>
      <c r="AB15" s="672"/>
      <c r="AC15" s="672"/>
      <c r="AD15" s="672"/>
      <c r="AE15" s="672"/>
      <c r="AF15" s="672"/>
      <c r="AG15" s="672"/>
      <c r="AH15" s="672"/>
      <c r="AI15" s="672"/>
      <c r="AJ15" s="672"/>
      <c r="AK15" s="672"/>
      <c r="AL15" s="672"/>
      <c r="AM15" s="672"/>
      <c r="AN15" s="672"/>
      <c r="AO15" s="672"/>
      <c r="AP15" s="672"/>
      <c r="AQ15" s="672"/>
      <c r="AR15" s="672"/>
      <c r="AS15" s="672"/>
      <c r="AT15" s="672"/>
      <c r="AU15" s="672"/>
      <c r="AV15" s="672"/>
      <c r="AW15" s="672"/>
      <c r="AX15" s="672"/>
      <c r="AY15" s="673"/>
      <c r="BA15" s="21"/>
    </row>
    <row r="16" spans="2:53" s="23" customFormat="1" ht="16.5" customHeight="1" hidden="1" thickBot="1">
      <c r="B16" s="665"/>
      <c r="C16" s="666"/>
      <c r="D16" s="666"/>
      <c r="E16" s="666"/>
      <c r="F16" s="666"/>
      <c r="G16" s="667"/>
      <c r="H16" s="670" t="s">
        <v>24</v>
      </c>
      <c r="I16" s="671"/>
      <c r="J16" s="674" t="s">
        <v>322</v>
      </c>
      <c r="K16" s="674"/>
      <c r="L16" s="674"/>
      <c r="M16" s="674"/>
      <c r="N16" s="674"/>
      <c r="O16" s="674"/>
      <c r="P16" s="674"/>
      <c r="Q16" s="674"/>
      <c r="R16" s="268"/>
      <c r="S16" s="268"/>
      <c r="T16" s="268"/>
      <c r="U16" s="268"/>
      <c r="V16" s="268"/>
      <c r="W16" s="268"/>
      <c r="X16" s="268"/>
      <c r="Y16" s="268"/>
      <c r="Z16" s="268"/>
      <c r="AA16" s="268"/>
      <c r="AB16" s="268"/>
      <c r="AC16" s="675" t="s">
        <v>323</v>
      </c>
      <c r="AD16" s="675"/>
      <c r="AE16" s="675"/>
      <c r="AF16" s="675"/>
      <c r="AG16" s="675"/>
      <c r="AH16" s="675"/>
      <c r="AI16" s="675"/>
      <c r="AJ16" s="675"/>
      <c r="AK16" s="675"/>
      <c r="AL16" s="675"/>
      <c r="AM16" s="675"/>
      <c r="AN16" s="675"/>
      <c r="AO16" s="675"/>
      <c r="AP16" s="675"/>
      <c r="AQ16" s="675"/>
      <c r="AR16" s="675"/>
      <c r="AS16" s="675"/>
      <c r="AT16" s="675"/>
      <c r="AU16" s="675"/>
      <c r="AV16" s="675"/>
      <c r="AW16" s="675"/>
      <c r="AX16" s="675"/>
      <c r="AY16" s="676"/>
      <c r="BA16" s="21"/>
    </row>
    <row r="17" spans="2:53" s="23" customFormat="1" ht="32.25" customHeight="1" thickBot="1">
      <c r="B17" s="845" t="s">
        <v>136</v>
      </c>
      <c r="C17" s="846"/>
      <c r="D17" s="846"/>
      <c r="E17" s="846"/>
      <c r="F17" s="846"/>
      <c r="G17" s="846"/>
      <c r="H17" s="731" t="s">
        <v>24</v>
      </c>
      <c r="I17" s="732"/>
      <c r="J17" s="703" t="s">
        <v>137</v>
      </c>
      <c r="K17" s="704"/>
      <c r="L17" s="704"/>
      <c r="M17" s="704"/>
      <c r="N17" s="704"/>
      <c r="O17" s="704"/>
      <c r="P17" s="704"/>
      <c r="Q17" s="704"/>
      <c r="R17" s="704"/>
      <c r="S17" s="704"/>
      <c r="T17" s="704"/>
      <c r="U17" s="704"/>
      <c r="V17" s="704"/>
      <c r="W17" s="704"/>
      <c r="X17" s="704"/>
      <c r="Y17" s="704"/>
      <c r="Z17" s="704"/>
      <c r="AA17" s="705"/>
      <c r="AB17" s="731" t="s">
        <v>23</v>
      </c>
      <c r="AC17" s="732"/>
      <c r="AD17" s="703" t="s">
        <v>138</v>
      </c>
      <c r="AE17" s="704"/>
      <c r="AF17" s="704"/>
      <c r="AG17" s="704"/>
      <c r="AH17" s="704"/>
      <c r="AI17" s="704"/>
      <c r="AJ17" s="704"/>
      <c r="AK17" s="704"/>
      <c r="AL17" s="704"/>
      <c r="AM17" s="704"/>
      <c r="AN17" s="704"/>
      <c r="AO17" s="704"/>
      <c r="AP17" s="704"/>
      <c r="AQ17" s="704"/>
      <c r="AR17" s="704"/>
      <c r="AS17" s="704"/>
      <c r="AT17" s="704"/>
      <c r="AU17" s="704"/>
      <c r="AV17" s="704"/>
      <c r="AW17" s="704"/>
      <c r="AX17" s="704"/>
      <c r="AY17" s="705"/>
      <c r="BA17" s="21"/>
    </row>
    <row r="18" spans="2:53" s="23" customFormat="1" ht="15" customHeight="1">
      <c r="B18" s="692" t="s">
        <v>25</v>
      </c>
      <c r="C18" s="663"/>
      <c r="D18" s="663"/>
      <c r="E18" s="663"/>
      <c r="F18" s="663"/>
      <c r="G18" s="664"/>
      <c r="H18" s="696" t="s">
        <v>26</v>
      </c>
      <c r="I18" s="697"/>
      <c r="J18" s="697"/>
      <c r="K18" s="697"/>
      <c r="L18" s="697"/>
      <c r="M18" s="697"/>
      <c r="N18" s="697"/>
      <c r="O18" s="697"/>
      <c r="P18" s="697"/>
      <c r="Q18" s="697"/>
      <c r="R18" s="697"/>
      <c r="S18" s="697"/>
      <c r="T18" s="697"/>
      <c r="U18" s="697"/>
      <c r="V18" s="697"/>
      <c r="W18" s="697"/>
      <c r="X18" s="697"/>
      <c r="Y18" s="697"/>
      <c r="Z18" s="697"/>
      <c r="AA18" s="698"/>
      <c r="AB18" s="733" t="s">
        <v>27</v>
      </c>
      <c r="AC18" s="734"/>
      <c r="AD18" s="734"/>
      <c r="AE18" s="734"/>
      <c r="AF18" s="735" t="s">
        <v>28</v>
      </c>
      <c r="AG18" s="735"/>
      <c r="AH18" s="735"/>
      <c r="AI18" s="735"/>
      <c r="AJ18" s="735"/>
      <c r="AK18" s="735"/>
      <c r="AL18" s="735"/>
      <c r="AM18" s="735"/>
      <c r="AN18" s="735"/>
      <c r="AO18" s="735"/>
      <c r="AP18" s="735"/>
      <c r="AQ18" s="735"/>
      <c r="AR18" s="735"/>
      <c r="AS18" s="735"/>
      <c r="AT18" s="735"/>
      <c r="AU18" s="735"/>
      <c r="AV18" s="735"/>
      <c r="AW18" s="735"/>
      <c r="AX18" s="735"/>
      <c r="AY18" s="736"/>
      <c r="BA18" s="21"/>
    </row>
    <row r="19" spans="2:53" s="23" customFormat="1" ht="12" customHeight="1">
      <c r="B19" s="693"/>
      <c r="C19" s="694"/>
      <c r="D19" s="694"/>
      <c r="E19" s="694"/>
      <c r="F19" s="694"/>
      <c r="G19" s="695"/>
      <c r="H19" s="737" t="s">
        <v>29</v>
      </c>
      <c r="I19" s="738"/>
      <c r="J19" s="738"/>
      <c r="K19" s="738"/>
      <c r="L19" s="738"/>
      <c r="M19" s="738"/>
      <c r="N19" s="738"/>
      <c r="O19" s="738"/>
      <c r="P19" s="738"/>
      <c r="Q19" s="738"/>
      <c r="R19" s="738"/>
      <c r="S19" s="738"/>
      <c r="T19" s="738"/>
      <c r="U19" s="738"/>
      <c r="V19" s="738"/>
      <c r="W19" s="738"/>
      <c r="X19" s="738"/>
      <c r="Y19" s="738"/>
      <c r="Z19" s="738"/>
      <c r="AA19" s="739"/>
      <c r="AB19" s="743" t="s">
        <v>30</v>
      </c>
      <c r="AC19" s="744"/>
      <c r="AD19" s="744"/>
      <c r="AE19" s="744"/>
      <c r="AF19" s="745" t="s">
        <v>31</v>
      </c>
      <c r="AG19" s="745"/>
      <c r="AH19" s="745"/>
      <c r="AI19" s="745"/>
      <c r="AJ19" s="745"/>
      <c r="AK19" s="745"/>
      <c r="AL19" s="745"/>
      <c r="AM19" s="745"/>
      <c r="AN19" s="745"/>
      <c r="AO19" s="745"/>
      <c r="AP19" s="745"/>
      <c r="AQ19" s="745"/>
      <c r="AR19" s="745"/>
      <c r="AS19" s="745"/>
      <c r="AT19" s="745"/>
      <c r="AU19" s="745"/>
      <c r="AV19" s="745"/>
      <c r="AW19" s="745"/>
      <c r="AX19" s="745"/>
      <c r="AY19" s="746"/>
      <c r="BA19" s="21"/>
    </row>
    <row r="20" spans="2:53" s="23" customFormat="1" ht="12" customHeight="1">
      <c r="B20" s="693"/>
      <c r="C20" s="694"/>
      <c r="D20" s="694"/>
      <c r="E20" s="694"/>
      <c r="F20" s="694"/>
      <c r="G20" s="695"/>
      <c r="H20" s="740"/>
      <c r="I20" s="741"/>
      <c r="J20" s="741"/>
      <c r="K20" s="741"/>
      <c r="L20" s="741"/>
      <c r="M20" s="741"/>
      <c r="N20" s="741"/>
      <c r="O20" s="741"/>
      <c r="P20" s="741"/>
      <c r="Q20" s="741"/>
      <c r="R20" s="741"/>
      <c r="S20" s="741"/>
      <c r="T20" s="741"/>
      <c r="U20" s="741"/>
      <c r="V20" s="741"/>
      <c r="W20" s="741"/>
      <c r="X20" s="741"/>
      <c r="Y20" s="741"/>
      <c r="Z20" s="741"/>
      <c r="AA20" s="742"/>
      <c r="AB20" s="727"/>
      <c r="AC20" s="728"/>
      <c r="AD20" s="728"/>
      <c r="AE20" s="728"/>
      <c r="AF20" s="721"/>
      <c r="AG20" s="721"/>
      <c r="AH20" s="721"/>
      <c r="AI20" s="721"/>
      <c r="AJ20" s="721"/>
      <c r="AK20" s="721"/>
      <c r="AL20" s="721"/>
      <c r="AM20" s="721"/>
      <c r="AN20" s="721"/>
      <c r="AO20" s="721"/>
      <c r="AP20" s="721"/>
      <c r="AQ20" s="721"/>
      <c r="AR20" s="721"/>
      <c r="AS20" s="721"/>
      <c r="AT20" s="721"/>
      <c r="AU20" s="721"/>
      <c r="AV20" s="721"/>
      <c r="AW20" s="721"/>
      <c r="AX20" s="721"/>
      <c r="AY20" s="722"/>
      <c r="BA20" s="21"/>
    </row>
    <row r="21" spans="2:53" s="23" customFormat="1" ht="15" customHeight="1">
      <c r="B21" s="693"/>
      <c r="C21" s="694"/>
      <c r="D21" s="694"/>
      <c r="E21" s="694"/>
      <c r="F21" s="694"/>
      <c r="G21" s="695"/>
      <c r="H21" s="723" t="s">
        <v>402</v>
      </c>
      <c r="I21" s="724"/>
      <c r="J21" s="724"/>
      <c r="K21" s="724"/>
      <c r="L21" s="724"/>
      <c r="M21" s="764" t="s">
        <v>403</v>
      </c>
      <c r="N21" s="764"/>
      <c r="O21" s="764"/>
      <c r="P21" s="764"/>
      <c r="Q21" s="764"/>
      <c r="R21" s="289"/>
      <c r="S21" s="289"/>
      <c r="T21" s="289"/>
      <c r="U21" s="289"/>
      <c r="V21" s="725"/>
      <c r="W21" s="725"/>
      <c r="X21" s="725"/>
      <c r="Y21" s="725"/>
      <c r="Z21" s="725"/>
      <c r="AA21" s="725"/>
      <c r="AB21" s="725"/>
      <c r="AC21" s="725"/>
      <c r="AD21" s="725"/>
      <c r="AE21" s="725"/>
      <c r="AF21" s="725"/>
      <c r="AG21" s="725"/>
      <c r="AH21" s="725"/>
      <c r="AI21" s="725"/>
      <c r="AJ21" s="725"/>
      <c r="AK21" s="725"/>
      <c r="AL21" s="725"/>
      <c r="AM21" s="725"/>
      <c r="AN21" s="725"/>
      <c r="AO21" s="725"/>
      <c r="AP21" s="725"/>
      <c r="AQ21" s="725"/>
      <c r="AR21" s="725"/>
      <c r="AS21" s="725"/>
      <c r="AT21" s="725"/>
      <c r="AU21" s="725"/>
      <c r="AV21" s="725"/>
      <c r="AW21" s="725"/>
      <c r="AX21" s="725"/>
      <c r="AY21" s="726"/>
      <c r="BA21" s="21"/>
    </row>
    <row r="22" spans="2:53" s="23" customFormat="1" ht="12" customHeight="1">
      <c r="B22" s="693"/>
      <c r="C22" s="694"/>
      <c r="D22" s="694"/>
      <c r="E22" s="694"/>
      <c r="F22" s="694"/>
      <c r="G22" s="695"/>
      <c r="H22" s="715" t="s">
        <v>1003</v>
      </c>
      <c r="I22" s="716"/>
      <c r="J22" s="716"/>
      <c r="K22" s="716"/>
      <c r="L22" s="716"/>
      <c r="M22" s="719" t="s">
        <v>404</v>
      </c>
      <c r="N22" s="719"/>
      <c r="O22" s="719"/>
      <c r="P22" s="719"/>
      <c r="Q22" s="719"/>
      <c r="R22" s="719"/>
      <c r="S22" s="719"/>
      <c r="T22" s="719"/>
      <c r="U22" s="719"/>
      <c r="V22" s="719"/>
      <c r="W22" s="719"/>
      <c r="X22" s="719"/>
      <c r="Y22" s="719"/>
      <c r="Z22" s="719"/>
      <c r="AA22" s="719"/>
      <c r="AB22" s="719"/>
      <c r="AC22" s="719"/>
      <c r="AD22" s="719"/>
      <c r="AE22" s="719"/>
      <c r="AF22" s="719"/>
      <c r="AG22" s="719"/>
      <c r="AH22" s="719"/>
      <c r="AI22" s="719"/>
      <c r="AJ22" s="719"/>
      <c r="AK22" s="719"/>
      <c r="AL22" s="719"/>
      <c r="AM22" s="719"/>
      <c r="AN22" s="719"/>
      <c r="AO22" s="719"/>
      <c r="AP22" s="719"/>
      <c r="AQ22" s="719"/>
      <c r="AR22" s="719"/>
      <c r="AS22" s="719"/>
      <c r="AT22" s="719"/>
      <c r="AU22" s="719"/>
      <c r="AV22" s="719"/>
      <c r="AW22" s="719"/>
      <c r="AX22" s="719"/>
      <c r="AY22" s="720"/>
      <c r="BA22" s="21"/>
    </row>
    <row r="23" spans="2:53" s="23" customFormat="1" ht="12" customHeight="1">
      <c r="B23" s="693"/>
      <c r="C23" s="694"/>
      <c r="D23" s="694"/>
      <c r="E23" s="694"/>
      <c r="F23" s="694"/>
      <c r="G23" s="695"/>
      <c r="H23" s="717"/>
      <c r="I23" s="718"/>
      <c r="J23" s="718"/>
      <c r="K23" s="718"/>
      <c r="L23" s="718"/>
      <c r="M23" s="721"/>
      <c r="N23" s="721"/>
      <c r="O23" s="721"/>
      <c r="P23" s="721"/>
      <c r="Q23" s="721"/>
      <c r="R23" s="721"/>
      <c r="S23" s="721"/>
      <c r="T23" s="721"/>
      <c r="U23" s="721"/>
      <c r="V23" s="721"/>
      <c r="W23" s="721"/>
      <c r="X23" s="721"/>
      <c r="Y23" s="721"/>
      <c r="Z23" s="721"/>
      <c r="AA23" s="721"/>
      <c r="AB23" s="721"/>
      <c r="AC23" s="721"/>
      <c r="AD23" s="721"/>
      <c r="AE23" s="721"/>
      <c r="AF23" s="721"/>
      <c r="AG23" s="721"/>
      <c r="AH23" s="721"/>
      <c r="AI23" s="721"/>
      <c r="AJ23" s="721"/>
      <c r="AK23" s="721"/>
      <c r="AL23" s="721"/>
      <c r="AM23" s="721"/>
      <c r="AN23" s="721"/>
      <c r="AO23" s="721"/>
      <c r="AP23" s="721"/>
      <c r="AQ23" s="721"/>
      <c r="AR23" s="721"/>
      <c r="AS23" s="721"/>
      <c r="AT23" s="721"/>
      <c r="AU23" s="721"/>
      <c r="AV23" s="721"/>
      <c r="AW23" s="721"/>
      <c r="AX23" s="721"/>
      <c r="AY23" s="722"/>
      <c r="BA23" s="21"/>
    </row>
    <row r="24" spans="2:53" s="23" customFormat="1" ht="15" customHeight="1">
      <c r="B24" s="693"/>
      <c r="C24" s="694"/>
      <c r="D24" s="694"/>
      <c r="E24" s="694"/>
      <c r="F24" s="694"/>
      <c r="G24" s="695"/>
      <c r="H24" s="24" t="s">
        <v>32</v>
      </c>
      <c r="I24" s="25"/>
      <c r="J24" s="25"/>
      <c r="K24" s="25"/>
      <c r="L24" s="25"/>
      <c r="M24" s="699" t="s">
        <v>38</v>
      </c>
      <c r="N24" s="699"/>
      <c r="O24" s="699"/>
      <c r="P24" s="699"/>
      <c r="Q24" s="699"/>
      <c r="R24" s="699"/>
      <c r="S24" s="699"/>
      <c r="T24" s="699"/>
      <c r="U24" s="699"/>
      <c r="V24" s="699"/>
      <c r="W24" s="699"/>
      <c r="X24" s="699"/>
      <c r="Y24" s="699"/>
      <c r="Z24" s="699"/>
      <c r="AA24" s="700"/>
      <c r="AB24" s="26" t="s">
        <v>34</v>
      </c>
      <c r="AC24" s="25"/>
      <c r="AD24" s="25"/>
      <c r="AE24" s="25"/>
      <c r="AF24" s="25"/>
      <c r="AG24" s="750">
        <v>150</v>
      </c>
      <c r="AH24" s="750"/>
      <c r="AI24" s="750"/>
      <c r="AJ24" s="750"/>
      <c r="AK24" s="750"/>
      <c r="AL24" s="750"/>
      <c r="AM24" s="750"/>
      <c r="AN24" s="25"/>
      <c r="AO24" s="25"/>
      <c r="AP24" s="25"/>
      <c r="AQ24" s="25"/>
      <c r="AR24" s="25"/>
      <c r="AS24" s="25"/>
      <c r="AT24" s="25"/>
      <c r="AU24" s="25"/>
      <c r="AV24" s="25"/>
      <c r="AW24" s="25"/>
      <c r="AX24" s="25"/>
      <c r="AY24" s="27"/>
      <c r="BA24" s="21"/>
    </row>
    <row r="25" spans="2:62" s="23" customFormat="1" ht="15" customHeight="1" thickBot="1">
      <c r="B25" s="665"/>
      <c r="C25" s="666"/>
      <c r="D25" s="666"/>
      <c r="E25" s="666"/>
      <c r="F25" s="666"/>
      <c r="G25" s="667"/>
      <c r="H25" s="28"/>
      <c r="I25" s="29"/>
      <c r="J25" s="29"/>
      <c r="K25" s="29"/>
      <c r="L25" s="29"/>
      <c r="M25" s="701"/>
      <c r="N25" s="701"/>
      <c r="O25" s="701"/>
      <c r="P25" s="701"/>
      <c r="Q25" s="701"/>
      <c r="R25" s="701"/>
      <c r="S25" s="701"/>
      <c r="T25" s="701"/>
      <c r="U25" s="701"/>
      <c r="V25" s="701"/>
      <c r="W25" s="701"/>
      <c r="X25" s="701"/>
      <c r="Y25" s="701"/>
      <c r="Z25" s="701"/>
      <c r="AA25" s="702"/>
      <c r="AB25" s="30"/>
      <c r="AC25" s="29"/>
      <c r="AD25" s="29"/>
      <c r="AE25" s="29"/>
      <c r="AF25" s="29"/>
      <c r="AG25" s="751"/>
      <c r="AH25" s="751"/>
      <c r="AI25" s="751"/>
      <c r="AJ25" s="751"/>
      <c r="AK25" s="751"/>
      <c r="AL25" s="751"/>
      <c r="AM25" s="751"/>
      <c r="AN25" s="761" t="s">
        <v>35</v>
      </c>
      <c r="AO25" s="761"/>
      <c r="AP25" s="29"/>
      <c r="AQ25" s="29"/>
      <c r="AR25" s="29"/>
      <c r="AS25" s="29"/>
      <c r="AT25" s="29"/>
      <c r="AU25" s="29"/>
      <c r="AV25" s="29"/>
      <c r="AW25" s="29"/>
      <c r="AX25" s="29"/>
      <c r="AY25" s="31"/>
      <c r="BB25" s="32" t="s">
        <v>33</v>
      </c>
      <c r="BC25" s="33" t="s">
        <v>36</v>
      </c>
      <c r="BD25" s="33" t="s">
        <v>120</v>
      </c>
      <c r="BE25" s="33" t="s">
        <v>37</v>
      </c>
      <c r="BF25" s="33" t="s">
        <v>118</v>
      </c>
      <c r="BG25" s="33" t="s">
        <v>38</v>
      </c>
      <c r="BH25" s="33" t="s">
        <v>119</v>
      </c>
      <c r="BI25" s="33" t="s">
        <v>39</v>
      </c>
      <c r="BJ25" s="33" t="s">
        <v>40</v>
      </c>
    </row>
    <row r="26" spans="2:53" s="23" customFormat="1" ht="12.75" customHeight="1">
      <c r="B26" s="692" t="s">
        <v>41</v>
      </c>
      <c r="C26" s="663"/>
      <c r="D26" s="663"/>
      <c r="E26" s="663"/>
      <c r="F26" s="663"/>
      <c r="G26" s="664"/>
      <c r="H26" s="770" t="s">
        <v>42</v>
      </c>
      <c r="I26" s="771"/>
      <c r="J26" s="771"/>
      <c r="K26" s="771"/>
      <c r="L26" s="735"/>
      <c r="M26" s="735"/>
      <c r="N26" s="735"/>
      <c r="O26" s="735"/>
      <c r="P26" s="735"/>
      <c r="Q26" s="735"/>
      <c r="R26" s="735"/>
      <c r="S26" s="735"/>
      <c r="T26" s="735"/>
      <c r="U26" s="735"/>
      <c r="V26" s="735"/>
      <c r="W26" s="735"/>
      <c r="X26" s="735"/>
      <c r="Y26" s="735"/>
      <c r="Z26" s="735"/>
      <c r="AA26" s="735"/>
      <c r="AB26" s="735"/>
      <c r="AC26" s="735"/>
      <c r="AD26" s="735"/>
      <c r="AE26" s="735"/>
      <c r="AF26" s="772"/>
      <c r="AG26" s="773" t="s">
        <v>42</v>
      </c>
      <c r="AH26" s="774"/>
      <c r="AI26" s="774"/>
      <c r="AJ26" s="775" t="s">
        <v>126</v>
      </c>
      <c r="AK26" s="776"/>
      <c r="AL26" s="776"/>
      <c r="AM26" s="776"/>
      <c r="AN26" s="776"/>
      <c r="AO26" s="776"/>
      <c r="AP26" s="776"/>
      <c r="AQ26" s="776"/>
      <c r="AR26" s="776"/>
      <c r="AS26" s="776"/>
      <c r="AT26" s="776"/>
      <c r="AU26" s="776"/>
      <c r="AV26" s="776"/>
      <c r="AW26" s="776"/>
      <c r="AX26" s="776"/>
      <c r="AY26" s="777"/>
      <c r="AZ26" s="34"/>
      <c r="BA26" s="21"/>
    </row>
    <row r="27" spans="2:53" s="23" customFormat="1" ht="38.25" customHeight="1">
      <c r="B27" s="693"/>
      <c r="C27" s="694"/>
      <c r="D27" s="694"/>
      <c r="E27" s="694"/>
      <c r="F27" s="694"/>
      <c r="G27" s="695"/>
      <c r="H27" s="778" t="s">
        <v>43</v>
      </c>
      <c r="I27" s="779"/>
      <c r="J27" s="779"/>
      <c r="K27" s="779"/>
      <c r="L27" s="780"/>
      <c r="M27" s="780"/>
      <c r="N27" s="780"/>
      <c r="O27" s="780"/>
      <c r="P27" s="780"/>
      <c r="Q27" s="780"/>
      <c r="R27" s="780"/>
      <c r="S27" s="780"/>
      <c r="T27" s="780"/>
      <c r="U27" s="780"/>
      <c r="V27" s="780"/>
      <c r="W27" s="780"/>
      <c r="X27" s="780"/>
      <c r="Y27" s="780"/>
      <c r="Z27" s="780"/>
      <c r="AA27" s="780"/>
      <c r="AB27" s="780"/>
      <c r="AC27" s="780"/>
      <c r="AD27" s="780"/>
      <c r="AE27" s="780"/>
      <c r="AF27" s="781"/>
      <c r="AG27" s="782" t="s">
        <v>44</v>
      </c>
      <c r="AH27" s="783"/>
      <c r="AI27" s="783"/>
      <c r="AJ27" s="747" t="s">
        <v>31</v>
      </c>
      <c r="AK27" s="747"/>
      <c r="AL27" s="747"/>
      <c r="AM27" s="747"/>
      <c r="AN27" s="747"/>
      <c r="AO27" s="747"/>
      <c r="AP27" s="747"/>
      <c r="AQ27" s="747"/>
      <c r="AR27" s="747"/>
      <c r="AS27" s="747"/>
      <c r="AT27" s="747"/>
      <c r="AU27" s="747"/>
      <c r="AV27" s="747"/>
      <c r="AW27" s="747"/>
      <c r="AX27" s="747"/>
      <c r="AY27" s="748"/>
      <c r="BA27" s="21"/>
    </row>
    <row r="28" spans="2:53" s="23" customFormat="1" ht="19.5" customHeight="1">
      <c r="B28" s="693"/>
      <c r="C28" s="694"/>
      <c r="D28" s="694"/>
      <c r="E28" s="694"/>
      <c r="F28" s="694"/>
      <c r="G28" s="695"/>
      <c r="H28" s="24" t="s">
        <v>45</v>
      </c>
      <c r="I28" s="35"/>
      <c r="J28" s="35"/>
      <c r="K28" s="36" t="s">
        <v>46</v>
      </c>
      <c r="L28" s="749"/>
      <c r="M28" s="749"/>
      <c r="N28" s="749"/>
      <c r="O28" s="749"/>
      <c r="P28" s="749"/>
      <c r="Q28" s="749"/>
      <c r="R28" s="749"/>
      <c r="S28" s="800"/>
      <c r="T28" s="800"/>
      <c r="U28" s="800"/>
      <c r="V28" s="800"/>
      <c r="W28" s="800"/>
      <c r="X28" s="800"/>
      <c r="Y28" s="800"/>
      <c r="Z28" s="800"/>
      <c r="AA28" s="800"/>
      <c r="AB28" s="800"/>
      <c r="AC28" s="800"/>
      <c r="AD28" s="800"/>
      <c r="AE28" s="800"/>
      <c r="AF28" s="801"/>
      <c r="AG28" s="802"/>
      <c r="AH28" s="803"/>
      <c r="AI28" s="803"/>
      <c r="AJ28" s="804"/>
      <c r="AK28" s="804"/>
      <c r="AL28" s="804"/>
      <c r="AM28" s="804"/>
      <c r="AN28" s="804"/>
      <c r="AO28" s="804"/>
      <c r="AP28" s="804"/>
      <c r="AQ28" s="804"/>
      <c r="AR28" s="804"/>
      <c r="AS28" s="804"/>
      <c r="AT28" s="804"/>
      <c r="AU28" s="804"/>
      <c r="AV28" s="804"/>
      <c r="AW28" s="804"/>
      <c r="AX28" s="804"/>
      <c r="AY28" s="805"/>
      <c r="BA28" s="21"/>
    </row>
    <row r="29" spans="2:53" s="23" customFormat="1" ht="19.5" customHeight="1">
      <c r="B29" s="693"/>
      <c r="C29" s="694"/>
      <c r="D29" s="694"/>
      <c r="E29" s="694"/>
      <c r="F29" s="694"/>
      <c r="G29" s="695"/>
      <c r="H29" s="37"/>
      <c r="I29" s="38"/>
      <c r="J29" s="38"/>
      <c r="K29" s="38"/>
      <c r="L29" s="719" t="s">
        <v>47</v>
      </c>
      <c r="M29" s="719"/>
      <c r="N29" s="719"/>
      <c r="O29" s="719"/>
      <c r="P29" s="719"/>
      <c r="Q29" s="719"/>
      <c r="R29" s="719"/>
      <c r="S29" s="719"/>
      <c r="T29" s="719"/>
      <c r="U29" s="719"/>
      <c r="V29" s="719"/>
      <c r="W29" s="719"/>
      <c r="X29" s="719"/>
      <c r="Y29" s="719"/>
      <c r="Z29" s="719"/>
      <c r="AA29" s="719"/>
      <c r="AB29" s="719"/>
      <c r="AC29" s="719"/>
      <c r="AD29" s="719"/>
      <c r="AE29" s="719"/>
      <c r="AF29" s="806"/>
      <c r="AG29" s="786"/>
      <c r="AH29" s="787"/>
      <c r="AI29" s="787"/>
      <c r="AJ29" s="809"/>
      <c r="AK29" s="809"/>
      <c r="AL29" s="809"/>
      <c r="AM29" s="809"/>
      <c r="AN29" s="809"/>
      <c r="AO29" s="809"/>
      <c r="AP29" s="809"/>
      <c r="AQ29" s="809"/>
      <c r="AR29" s="809"/>
      <c r="AS29" s="809"/>
      <c r="AT29" s="809"/>
      <c r="AU29" s="809"/>
      <c r="AV29" s="809"/>
      <c r="AW29" s="809"/>
      <c r="AX29" s="809"/>
      <c r="AY29" s="810"/>
      <c r="BA29" s="21"/>
    </row>
    <row r="30" spans="2:53" s="23" customFormat="1" ht="19.5" customHeight="1" thickBot="1">
      <c r="B30" s="665"/>
      <c r="C30" s="666"/>
      <c r="D30" s="666"/>
      <c r="E30" s="666"/>
      <c r="F30" s="666"/>
      <c r="G30" s="667"/>
      <c r="H30" s="39"/>
      <c r="I30" s="40"/>
      <c r="J30" s="40"/>
      <c r="K30" s="40"/>
      <c r="L30" s="807"/>
      <c r="M30" s="807"/>
      <c r="N30" s="807"/>
      <c r="O30" s="807"/>
      <c r="P30" s="807"/>
      <c r="Q30" s="807"/>
      <c r="R30" s="807"/>
      <c r="S30" s="807"/>
      <c r="T30" s="807"/>
      <c r="U30" s="807"/>
      <c r="V30" s="807"/>
      <c r="W30" s="807"/>
      <c r="X30" s="807"/>
      <c r="Y30" s="807"/>
      <c r="Z30" s="807"/>
      <c r="AA30" s="807"/>
      <c r="AB30" s="807"/>
      <c r="AC30" s="807"/>
      <c r="AD30" s="807"/>
      <c r="AE30" s="807"/>
      <c r="AF30" s="808"/>
      <c r="AG30" s="765"/>
      <c r="AH30" s="766"/>
      <c r="AI30" s="766"/>
      <c r="AJ30" s="767"/>
      <c r="AK30" s="768"/>
      <c r="AL30" s="768"/>
      <c r="AM30" s="768"/>
      <c r="AN30" s="768"/>
      <c r="AO30" s="768"/>
      <c r="AP30" s="768"/>
      <c r="AQ30" s="768"/>
      <c r="AR30" s="768"/>
      <c r="AS30" s="768"/>
      <c r="AT30" s="768"/>
      <c r="AU30" s="768"/>
      <c r="AV30" s="768"/>
      <c r="AW30" s="768"/>
      <c r="AX30" s="768"/>
      <c r="AY30" s="769"/>
      <c r="BA30" s="21"/>
    </row>
    <row r="31" spans="2:53" s="23" customFormat="1" ht="12.75" customHeight="1">
      <c r="B31" s="662" t="s">
        <v>139</v>
      </c>
      <c r="C31" s="663"/>
      <c r="D31" s="663"/>
      <c r="E31" s="663"/>
      <c r="F31" s="663"/>
      <c r="G31" s="664"/>
      <c r="H31" s="820" t="s">
        <v>43</v>
      </c>
      <c r="I31" s="821"/>
      <c r="J31" s="821"/>
      <c r="K31" s="821"/>
      <c r="L31" s="824" t="s">
        <v>48</v>
      </c>
      <c r="M31" s="824"/>
      <c r="N31" s="824"/>
      <c r="O31" s="824"/>
      <c r="P31" s="824"/>
      <c r="Q31" s="824"/>
      <c r="R31" s="824"/>
      <c r="S31" s="824"/>
      <c r="T31" s="824"/>
      <c r="U31" s="824"/>
      <c r="V31" s="824"/>
      <c r="W31" s="824"/>
      <c r="X31" s="824"/>
      <c r="Y31" s="824"/>
      <c r="Z31" s="824"/>
      <c r="AA31" s="824"/>
      <c r="AB31" s="824"/>
      <c r="AC31" s="824"/>
      <c r="AD31" s="824"/>
      <c r="AE31" s="824"/>
      <c r="AF31" s="824"/>
      <c r="AG31" s="773" t="s">
        <v>42</v>
      </c>
      <c r="AH31" s="774"/>
      <c r="AI31" s="774"/>
      <c r="AJ31" s="776" t="s">
        <v>49</v>
      </c>
      <c r="AK31" s="776"/>
      <c r="AL31" s="776"/>
      <c r="AM31" s="776"/>
      <c r="AN31" s="776"/>
      <c r="AO31" s="776"/>
      <c r="AP31" s="776"/>
      <c r="AQ31" s="776"/>
      <c r="AR31" s="776"/>
      <c r="AS31" s="776"/>
      <c r="AT31" s="776"/>
      <c r="AU31" s="776"/>
      <c r="AV31" s="776"/>
      <c r="AW31" s="776"/>
      <c r="AX31" s="776"/>
      <c r="AY31" s="777"/>
      <c r="AZ31" s="34"/>
      <c r="BA31" s="21"/>
    </row>
    <row r="32" spans="2:53" s="23" customFormat="1" ht="12.75" customHeight="1">
      <c r="B32" s="693"/>
      <c r="C32" s="694"/>
      <c r="D32" s="694"/>
      <c r="E32" s="694"/>
      <c r="F32" s="694"/>
      <c r="G32" s="695"/>
      <c r="H32" s="822"/>
      <c r="I32" s="823"/>
      <c r="J32" s="823"/>
      <c r="K32" s="823"/>
      <c r="L32" s="825"/>
      <c r="M32" s="825"/>
      <c r="N32" s="825"/>
      <c r="O32" s="825"/>
      <c r="P32" s="825"/>
      <c r="Q32" s="825"/>
      <c r="R32" s="825"/>
      <c r="S32" s="825"/>
      <c r="T32" s="825"/>
      <c r="U32" s="825"/>
      <c r="V32" s="825"/>
      <c r="W32" s="825"/>
      <c r="X32" s="825"/>
      <c r="Y32" s="825"/>
      <c r="Z32" s="825"/>
      <c r="AA32" s="825"/>
      <c r="AB32" s="825"/>
      <c r="AC32" s="825"/>
      <c r="AD32" s="825"/>
      <c r="AE32" s="825"/>
      <c r="AF32" s="825"/>
      <c r="AG32" s="784" t="s">
        <v>44</v>
      </c>
      <c r="AH32" s="785"/>
      <c r="AI32" s="785"/>
      <c r="AJ32" s="790" t="s">
        <v>50</v>
      </c>
      <c r="AK32" s="790"/>
      <c r="AL32" s="790"/>
      <c r="AM32" s="790"/>
      <c r="AN32" s="790"/>
      <c r="AO32" s="790"/>
      <c r="AP32" s="790"/>
      <c r="AQ32" s="790"/>
      <c r="AR32" s="790"/>
      <c r="AS32" s="790"/>
      <c r="AT32" s="790"/>
      <c r="AU32" s="790"/>
      <c r="AV32" s="790"/>
      <c r="AW32" s="790"/>
      <c r="AX32" s="790"/>
      <c r="AY32" s="791"/>
      <c r="BA32" s="21"/>
    </row>
    <row r="33" spans="2:53" s="23" customFormat="1" ht="12.75" customHeight="1">
      <c r="B33" s="693"/>
      <c r="C33" s="694"/>
      <c r="D33" s="694"/>
      <c r="E33" s="694"/>
      <c r="F33" s="694"/>
      <c r="G33" s="695"/>
      <c r="H33" s="796" t="s">
        <v>51</v>
      </c>
      <c r="I33" s="797"/>
      <c r="J33" s="797"/>
      <c r="K33" s="797"/>
      <c r="L33" s="745" t="s">
        <v>129</v>
      </c>
      <c r="M33" s="745"/>
      <c r="N33" s="745"/>
      <c r="O33" s="745"/>
      <c r="P33" s="745"/>
      <c r="Q33" s="745"/>
      <c r="R33" s="745"/>
      <c r="S33" s="745"/>
      <c r="T33" s="745"/>
      <c r="U33" s="745"/>
      <c r="V33" s="745"/>
      <c r="W33" s="745"/>
      <c r="X33" s="745"/>
      <c r="Y33" s="745"/>
      <c r="Z33" s="745"/>
      <c r="AA33" s="745"/>
      <c r="AB33" s="745"/>
      <c r="AC33" s="745"/>
      <c r="AD33" s="745"/>
      <c r="AE33" s="745"/>
      <c r="AF33" s="745"/>
      <c r="AG33" s="786"/>
      <c r="AH33" s="787"/>
      <c r="AI33" s="787"/>
      <c r="AJ33" s="792"/>
      <c r="AK33" s="792"/>
      <c r="AL33" s="792"/>
      <c r="AM33" s="792"/>
      <c r="AN33" s="792"/>
      <c r="AO33" s="792"/>
      <c r="AP33" s="792"/>
      <c r="AQ33" s="792"/>
      <c r="AR33" s="792"/>
      <c r="AS33" s="792"/>
      <c r="AT33" s="792"/>
      <c r="AU33" s="792"/>
      <c r="AV33" s="792"/>
      <c r="AW33" s="792"/>
      <c r="AX33" s="792"/>
      <c r="AY33" s="793"/>
      <c r="BA33" s="21"/>
    </row>
    <row r="34" spans="2:53" s="23" customFormat="1" ht="12.75" customHeight="1">
      <c r="B34" s="693"/>
      <c r="C34" s="694"/>
      <c r="D34" s="694"/>
      <c r="E34" s="694"/>
      <c r="F34" s="694"/>
      <c r="G34" s="695"/>
      <c r="H34" s="798"/>
      <c r="I34" s="799"/>
      <c r="J34" s="799"/>
      <c r="K34" s="799"/>
      <c r="L34" s="721"/>
      <c r="M34" s="721"/>
      <c r="N34" s="721"/>
      <c r="O34" s="721"/>
      <c r="P34" s="721"/>
      <c r="Q34" s="721"/>
      <c r="R34" s="721"/>
      <c r="S34" s="721"/>
      <c r="T34" s="721"/>
      <c r="U34" s="721"/>
      <c r="V34" s="721"/>
      <c r="W34" s="721"/>
      <c r="X34" s="721"/>
      <c r="Y34" s="721"/>
      <c r="Z34" s="721"/>
      <c r="AA34" s="721"/>
      <c r="AB34" s="721"/>
      <c r="AC34" s="721"/>
      <c r="AD34" s="721"/>
      <c r="AE34" s="721"/>
      <c r="AF34" s="721"/>
      <c r="AG34" s="788"/>
      <c r="AH34" s="789"/>
      <c r="AI34" s="789"/>
      <c r="AJ34" s="794"/>
      <c r="AK34" s="794"/>
      <c r="AL34" s="794"/>
      <c r="AM34" s="794"/>
      <c r="AN34" s="794"/>
      <c r="AO34" s="794"/>
      <c r="AP34" s="794"/>
      <c r="AQ34" s="794"/>
      <c r="AR34" s="794"/>
      <c r="AS34" s="794"/>
      <c r="AT34" s="794"/>
      <c r="AU34" s="794"/>
      <c r="AV34" s="794"/>
      <c r="AW34" s="794"/>
      <c r="AX34" s="794"/>
      <c r="AY34" s="795"/>
      <c r="BA34" s="21"/>
    </row>
    <row r="35" spans="2:53" s="23" customFormat="1" ht="19.5" customHeight="1">
      <c r="B35" s="833" t="s">
        <v>52</v>
      </c>
      <c r="C35" s="834"/>
      <c r="D35" s="834"/>
      <c r="E35" s="834"/>
      <c r="F35" s="834"/>
      <c r="G35" s="835"/>
      <c r="H35" s="24" t="s">
        <v>45</v>
      </c>
      <c r="I35" s="35"/>
      <c r="J35" s="35"/>
      <c r="K35" s="36" t="s">
        <v>46</v>
      </c>
      <c r="L35" s="826" t="s">
        <v>386</v>
      </c>
      <c r="M35" s="749"/>
      <c r="N35" s="749"/>
      <c r="O35" s="749"/>
      <c r="P35" s="749"/>
      <c r="Q35" s="749"/>
      <c r="R35" s="749"/>
      <c r="S35" s="827"/>
      <c r="T35" s="827"/>
      <c r="U35" s="827"/>
      <c r="V35" s="827"/>
      <c r="W35" s="827"/>
      <c r="X35" s="827"/>
      <c r="Y35" s="827"/>
      <c r="Z35" s="827"/>
      <c r="AA35" s="827"/>
      <c r="AB35" s="827"/>
      <c r="AC35" s="827"/>
      <c r="AD35" s="827"/>
      <c r="AE35" s="827"/>
      <c r="AF35" s="828"/>
      <c r="AG35" s="829" t="s">
        <v>53</v>
      </c>
      <c r="AH35" s="830"/>
      <c r="AI35" s="830"/>
      <c r="AJ35" s="831" t="s">
        <v>54</v>
      </c>
      <c r="AK35" s="831"/>
      <c r="AL35" s="831"/>
      <c r="AM35" s="831"/>
      <c r="AN35" s="831"/>
      <c r="AO35" s="831"/>
      <c r="AP35" s="831"/>
      <c r="AQ35" s="831"/>
      <c r="AR35" s="831"/>
      <c r="AS35" s="831"/>
      <c r="AT35" s="831"/>
      <c r="AU35" s="831"/>
      <c r="AV35" s="831"/>
      <c r="AW35" s="831"/>
      <c r="AX35" s="831"/>
      <c r="AY35" s="832"/>
      <c r="BA35" s="21"/>
    </row>
    <row r="36" spans="2:53" s="23" customFormat="1" ht="19.5" customHeight="1">
      <c r="B36" s="41" t="s">
        <v>24</v>
      </c>
      <c r="C36" s="836" t="s">
        <v>55</v>
      </c>
      <c r="D36" s="836"/>
      <c r="E36" s="836"/>
      <c r="F36" s="836"/>
      <c r="G36" s="837"/>
      <c r="H36" s="37"/>
      <c r="I36" s="38"/>
      <c r="J36" s="38"/>
      <c r="K36" s="38"/>
      <c r="L36" s="719" t="s">
        <v>56</v>
      </c>
      <c r="M36" s="719"/>
      <c r="N36" s="719"/>
      <c r="O36" s="719"/>
      <c r="P36" s="719"/>
      <c r="Q36" s="719"/>
      <c r="R36" s="719"/>
      <c r="S36" s="719"/>
      <c r="T36" s="719"/>
      <c r="U36" s="719"/>
      <c r="V36" s="719"/>
      <c r="W36" s="719"/>
      <c r="X36" s="719"/>
      <c r="Y36" s="719"/>
      <c r="Z36" s="719"/>
      <c r="AA36" s="719"/>
      <c r="AB36" s="719"/>
      <c r="AC36" s="719"/>
      <c r="AD36" s="719"/>
      <c r="AE36" s="719"/>
      <c r="AF36" s="806"/>
      <c r="AG36" s="811" t="s">
        <v>57</v>
      </c>
      <c r="AH36" s="812"/>
      <c r="AI36" s="812"/>
      <c r="AJ36" s="813" t="s">
        <v>58</v>
      </c>
      <c r="AK36" s="813"/>
      <c r="AL36" s="813"/>
      <c r="AM36" s="813"/>
      <c r="AN36" s="813"/>
      <c r="AO36" s="813"/>
      <c r="AP36" s="813"/>
      <c r="AQ36" s="813"/>
      <c r="AR36" s="813"/>
      <c r="AS36" s="813"/>
      <c r="AT36" s="813"/>
      <c r="AU36" s="813"/>
      <c r="AV36" s="813"/>
      <c r="AW36" s="813"/>
      <c r="AX36" s="813"/>
      <c r="AY36" s="814"/>
      <c r="BA36" s="21"/>
    </row>
    <row r="37" spans="2:53" s="23" customFormat="1" ht="19.5" customHeight="1" thickBot="1">
      <c r="B37" s="42"/>
      <c r="C37" s="43"/>
      <c r="D37" s="43"/>
      <c r="E37" s="43"/>
      <c r="F37" s="43"/>
      <c r="G37" s="44"/>
      <c r="H37" s="39"/>
      <c r="I37" s="40"/>
      <c r="J37" s="40"/>
      <c r="K37" s="40"/>
      <c r="L37" s="807"/>
      <c r="M37" s="807"/>
      <c r="N37" s="807"/>
      <c r="O37" s="807"/>
      <c r="P37" s="807"/>
      <c r="Q37" s="807"/>
      <c r="R37" s="807"/>
      <c r="S37" s="807"/>
      <c r="T37" s="807"/>
      <c r="U37" s="807"/>
      <c r="V37" s="807"/>
      <c r="W37" s="807"/>
      <c r="X37" s="807"/>
      <c r="Y37" s="807"/>
      <c r="Z37" s="807"/>
      <c r="AA37" s="807"/>
      <c r="AB37" s="807"/>
      <c r="AC37" s="807"/>
      <c r="AD37" s="807"/>
      <c r="AE37" s="807"/>
      <c r="AF37" s="808"/>
      <c r="AG37" s="815" t="s">
        <v>59</v>
      </c>
      <c r="AH37" s="816"/>
      <c r="AI37" s="816"/>
      <c r="AJ37" s="817"/>
      <c r="AK37" s="818"/>
      <c r="AL37" s="818"/>
      <c r="AM37" s="818"/>
      <c r="AN37" s="818"/>
      <c r="AO37" s="818"/>
      <c r="AP37" s="818"/>
      <c r="AQ37" s="818"/>
      <c r="AR37" s="818"/>
      <c r="AS37" s="818"/>
      <c r="AT37" s="818"/>
      <c r="AU37" s="818"/>
      <c r="AV37" s="818"/>
      <c r="AW37" s="818"/>
      <c r="AX37" s="818"/>
      <c r="AY37" s="819"/>
      <c r="BA37" s="21"/>
    </row>
    <row r="38" spans="2:53" s="23" customFormat="1" ht="12.75" customHeight="1">
      <c r="B38" s="692" t="s">
        <v>60</v>
      </c>
      <c r="C38" s="663"/>
      <c r="D38" s="663"/>
      <c r="E38" s="663"/>
      <c r="F38" s="663"/>
      <c r="G38" s="664"/>
      <c r="H38" s="820" t="s">
        <v>43</v>
      </c>
      <c r="I38" s="821"/>
      <c r="J38" s="821"/>
      <c r="K38" s="821"/>
      <c r="L38" s="824" t="s">
        <v>61</v>
      </c>
      <c r="M38" s="824"/>
      <c r="N38" s="824"/>
      <c r="O38" s="824"/>
      <c r="P38" s="824"/>
      <c r="Q38" s="824"/>
      <c r="R38" s="824"/>
      <c r="S38" s="824"/>
      <c r="T38" s="824"/>
      <c r="U38" s="824"/>
      <c r="V38" s="824"/>
      <c r="W38" s="824"/>
      <c r="X38" s="824"/>
      <c r="Y38" s="824"/>
      <c r="Z38" s="824"/>
      <c r="AA38" s="824"/>
      <c r="AB38" s="824"/>
      <c r="AC38" s="824"/>
      <c r="AD38" s="824"/>
      <c r="AE38" s="824"/>
      <c r="AF38" s="824"/>
      <c r="AG38" s="773" t="s">
        <v>42</v>
      </c>
      <c r="AH38" s="774"/>
      <c r="AI38" s="774"/>
      <c r="AJ38" s="776" t="s">
        <v>62</v>
      </c>
      <c r="AK38" s="776"/>
      <c r="AL38" s="776"/>
      <c r="AM38" s="776"/>
      <c r="AN38" s="776"/>
      <c r="AO38" s="776"/>
      <c r="AP38" s="776"/>
      <c r="AQ38" s="776"/>
      <c r="AR38" s="776"/>
      <c r="AS38" s="776"/>
      <c r="AT38" s="776"/>
      <c r="AU38" s="776"/>
      <c r="AV38" s="776"/>
      <c r="AW38" s="776"/>
      <c r="AX38" s="776"/>
      <c r="AY38" s="777"/>
      <c r="AZ38" s="34"/>
      <c r="BA38" s="21"/>
    </row>
    <row r="39" spans="2:53" s="23" customFormat="1" ht="12.75" customHeight="1">
      <c r="B39" s="693"/>
      <c r="C39" s="694"/>
      <c r="D39" s="694"/>
      <c r="E39" s="694"/>
      <c r="F39" s="694"/>
      <c r="G39" s="695"/>
      <c r="H39" s="822"/>
      <c r="I39" s="823"/>
      <c r="J39" s="823"/>
      <c r="K39" s="823"/>
      <c r="L39" s="825"/>
      <c r="M39" s="825"/>
      <c r="N39" s="825"/>
      <c r="O39" s="825"/>
      <c r="P39" s="825"/>
      <c r="Q39" s="825"/>
      <c r="R39" s="825"/>
      <c r="S39" s="825"/>
      <c r="T39" s="825"/>
      <c r="U39" s="825"/>
      <c r="V39" s="825"/>
      <c r="W39" s="825"/>
      <c r="X39" s="825"/>
      <c r="Y39" s="825"/>
      <c r="Z39" s="825"/>
      <c r="AA39" s="825"/>
      <c r="AB39" s="825"/>
      <c r="AC39" s="825"/>
      <c r="AD39" s="825"/>
      <c r="AE39" s="825"/>
      <c r="AF39" s="825"/>
      <c r="AG39" s="784" t="s">
        <v>44</v>
      </c>
      <c r="AH39" s="785"/>
      <c r="AI39" s="785"/>
      <c r="AJ39" s="790" t="s">
        <v>63</v>
      </c>
      <c r="AK39" s="790"/>
      <c r="AL39" s="790"/>
      <c r="AM39" s="790"/>
      <c r="AN39" s="790"/>
      <c r="AO39" s="790"/>
      <c r="AP39" s="790"/>
      <c r="AQ39" s="790"/>
      <c r="AR39" s="790"/>
      <c r="AS39" s="790"/>
      <c r="AT39" s="790"/>
      <c r="AU39" s="790"/>
      <c r="AV39" s="790"/>
      <c r="AW39" s="790"/>
      <c r="AX39" s="790"/>
      <c r="AY39" s="791"/>
      <c r="BA39" s="21"/>
    </row>
    <row r="40" spans="2:53" s="23" customFormat="1" ht="12.75" customHeight="1">
      <c r="B40" s="693"/>
      <c r="C40" s="694"/>
      <c r="D40" s="694"/>
      <c r="E40" s="694"/>
      <c r="F40" s="694"/>
      <c r="G40" s="695"/>
      <c r="H40" s="796" t="s">
        <v>51</v>
      </c>
      <c r="I40" s="797"/>
      <c r="J40" s="797"/>
      <c r="K40" s="797"/>
      <c r="L40" s="745"/>
      <c r="M40" s="745"/>
      <c r="N40" s="745"/>
      <c r="O40" s="745"/>
      <c r="P40" s="745"/>
      <c r="Q40" s="745"/>
      <c r="R40" s="745"/>
      <c r="S40" s="745"/>
      <c r="T40" s="745"/>
      <c r="U40" s="745"/>
      <c r="V40" s="745"/>
      <c r="W40" s="745"/>
      <c r="X40" s="745"/>
      <c r="Y40" s="745"/>
      <c r="Z40" s="745"/>
      <c r="AA40" s="745"/>
      <c r="AB40" s="745"/>
      <c r="AC40" s="745"/>
      <c r="AD40" s="745"/>
      <c r="AE40" s="745"/>
      <c r="AF40" s="745"/>
      <c r="AG40" s="786"/>
      <c r="AH40" s="787"/>
      <c r="AI40" s="787"/>
      <c r="AJ40" s="792"/>
      <c r="AK40" s="792"/>
      <c r="AL40" s="792"/>
      <c r="AM40" s="792"/>
      <c r="AN40" s="792"/>
      <c r="AO40" s="792"/>
      <c r="AP40" s="792"/>
      <c r="AQ40" s="792"/>
      <c r="AR40" s="792"/>
      <c r="AS40" s="792"/>
      <c r="AT40" s="792"/>
      <c r="AU40" s="792"/>
      <c r="AV40" s="792"/>
      <c r="AW40" s="792"/>
      <c r="AX40" s="792"/>
      <c r="AY40" s="793"/>
      <c r="BA40" s="21"/>
    </row>
    <row r="41" spans="2:53" s="23" customFormat="1" ht="12.75" customHeight="1">
      <c r="B41" s="693"/>
      <c r="C41" s="694"/>
      <c r="D41" s="694"/>
      <c r="E41" s="694"/>
      <c r="F41" s="694"/>
      <c r="G41" s="695"/>
      <c r="H41" s="798"/>
      <c r="I41" s="799"/>
      <c r="J41" s="799"/>
      <c r="K41" s="799"/>
      <c r="L41" s="721"/>
      <c r="M41" s="721"/>
      <c r="N41" s="721"/>
      <c r="O41" s="721"/>
      <c r="P41" s="721"/>
      <c r="Q41" s="721"/>
      <c r="R41" s="721"/>
      <c r="S41" s="721"/>
      <c r="T41" s="721"/>
      <c r="U41" s="721"/>
      <c r="V41" s="721"/>
      <c r="W41" s="721"/>
      <c r="X41" s="721"/>
      <c r="Y41" s="721"/>
      <c r="Z41" s="721"/>
      <c r="AA41" s="721"/>
      <c r="AB41" s="721"/>
      <c r="AC41" s="721"/>
      <c r="AD41" s="721"/>
      <c r="AE41" s="721"/>
      <c r="AF41" s="721"/>
      <c r="AG41" s="788"/>
      <c r="AH41" s="789"/>
      <c r="AI41" s="789"/>
      <c r="AJ41" s="794"/>
      <c r="AK41" s="794"/>
      <c r="AL41" s="794"/>
      <c r="AM41" s="794"/>
      <c r="AN41" s="794"/>
      <c r="AO41" s="794"/>
      <c r="AP41" s="794"/>
      <c r="AQ41" s="794"/>
      <c r="AR41" s="794"/>
      <c r="AS41" s="794"/>
      <c r="AT41" s="794"/>
      <c r="AU41" s="794"/>
      <c r="AV41" s="794"/>
      <c r="AW41" s="794"/>
      <c r="AX41" s="794"/>
      <c r="AY41" s="795"/>
      <c r="BA41" s="21"/>
    </row>
    <row r="42" spans="2:53" s="23" customFormat="1" ht="19.5" customHeight="1">
      <c r="B42" s="693"/>
      <c r="C42" s="694"/>
      <c r="D42" s="694"/>
      <c r="E42" s="694"/>
      <c r="F42" s="694"/>
      <c r="G42" s="695"/>
      <c r="H42" s="24" t="s">
        <v>45</v>
      </c>
      <c r="I42" s="35"/>
      <c r="J42" s="35"/>
      <c r="K42" s="36" t="s">
        <v>46</v>
      </c>
      <c r="L42" s="826" t="s">
        <v>386</v>
      </c>
      <c r="M42" s="749"/>
      <c r="N42" s="749"/>
      <c r="O42" s="749"/>
      <c r="P42" s="749"/>
      <c r="Q42" s="749"/>
      <c r="R42" s="749"/>
      <c r="S42" s="827"/>
      <c r="T42" s="827"/>
      <c r="U42" s="827"/>
      <c r="V42" s="827"/>
      <c r="W42" s="827"/>
      <c r="X42" s="827"/>
      <c r="Y42" s="827"/>
      <c r="Z42" s="827"/>
      <c r="AA42" s="827"/>
      <c r="AB42" s="827"/>
      <c r="AC42" s="827"/>
      <c r="AD42" s="827"/>
      <c r="AE42" s="827"/>
      <c r="AF42" s="828"/>
      <c r="AG42" s="829" t="s">
        <v>53</v>
      </c>
      <c r="AH42" s="830"/>
      <c r="AI42" s="830"/>
      <c r="AJ42" s="831" t="s">
        <v>64</v>
      </c>
      <c r="AK42" s="831"/>
      <c r="AL42" s="831"/>
      <c r="AM42" s="831"/>
      <c r="AN42" s="831"/>
      <c r="AO42" s="831"/>
      <c r="AP42" s="831"/>
      <c r="AQ42" s="831"/>
      <c r="AR42" s="831"/>
      <c r="AS42" s="831"/>
      <c r="AT42" s="831"/>
      <c r="AU42" s="831"/>
      <c r="AV42" s="831"/>
      <c r="AW42" s="831"/>
      <c r="AX42" s="831"/>
      <c r="AY42" s="832"/>
      <c r="BA42" s="21"/>
    </row>
    <row r="43" spans="2:53" s="23" customFormat="1" ht="19.5" customHeight="1">
      <c r="B43" s="833" t="s">
        <v>52</v>
      </c>
      <c r="C43" s="834"/>
      <c r="D43" s="834"/>
      <c r="E43" s="834"/>
      <c r="F43" s="834"/>
      <c r="G43" s="835"/>
      <c r="H43" s="37"/>
      <c r="I43" s="38"/>
      <c r="J43" s="38"/>
      <c r="K43" s="38"/>
      <c r="L43" s="719" t="s">
        <v>65</v>
      </c>
      <c r="M43" s="719"/>
      <c r="N43" s="719"/>
      <c r="O43" s="719"/>
      <c r="P43" s="719"/>
      <c r="Q43" s="719"/>
      <c r="R43" s="719"/>
      <c r="S43" s="719"/>
      <c r="T43" s="719"/>
      <c r="U43" s="719"/>
      <c r="V43" s="719"/>
      <c r="W43" s="719"/>
      <c r="X43" s="719"/>
      <c r="Y43" s="719"/>
      <c r="Z43" s="719"/>
      <c r="AA43" s="719"/>
      <c r="AB43" s="719"/>
      <c r="AC43" s="719"/>
      <c r="AD43" s="719"/>
      <c r="AE43" s="719"/>
      <c r="AF43" s="806"/>
      <c r="AG43" s="811" t="s">
        <v>57</v>
      </c>
      <c r="AH43" s="812"/>
      <c r="AI43" s="812"/>
      <c r="AJ43" s="813" t="s">
        <v>66</v>
      </c>
      <c r="AK43" s="813"/>
      <c r="AL43" s="813"/>
      <c r="AM43" s="813"/>
      <c r="AN43" s="813"/>
      <c r="AO43" s="813"/>
      <c r="AP43" s="813"/>
      <c r="AQ43" s="813"/>
      <c r="AR43" s="813"/>
      <c r="AS43" s="813"/>
      <c r="AT43" s="813"/>
      <c r="AU43" s="813"/>
      <c r="AV43" s="813"/>
      <c r="AW43" s="813"/>
      <c r="AX43" s="813"/>
      <c r="AY43" s="814"/>
      <c r="BA43" s="21"/>
    </row>
    <row r="44" spans="2:53" s="23" customFormat="1" ht="19.5" customHeight="1" thickBot="1">
      <c r="B44" s="41" t="s">
        <v>24</v>
      </c>
      <c r="C44" s="839" t="s">
        <v>67</v>
      </c>
      <c r="D44" s="839"/>
      <c r="E44" s="839"/>
      <c r="F44" s="839"/>
      <c r="G44" s="840"/>
      <c r="H44" s="39"/>
      <c r="I44" s="40"/>
      <c r="J44" s="40"/>
      <c r="K44" s="40"/>
      <c r="L44" s="807"/>
      <c r="M44" s="807"/>
      <c r="N44" s="807"/>
      <c r="O44" s="807"/>
      <c r="P44" s="807"/>
      <c r="Q44" s="807"/>
      <c r="R44" s="807"/>
      <c r="S44" s="807"/>
      <c r="T44" s="807"/>
      <c r="U44" s="807"/>
      <c r="V44" s="807"/>
      <c r="W44" s="807"/>
      <c r="X44" s="807"/>
      <c r="Y44" s="807"/>
      <c r="Z44" s="807"/>
      <c r="AA44" s="807"/>
      <c r="AB44" s="807"/>
      <c r="AC44" s="807"/>
      <c r="AD44" s="807"/>
      <c r="AE44" s="807"/>
      <c r="AF44" s="808"/>
      <c r="AG44" s="815" t="s">
        <v>59</v>
      </c>
      <c r="AH44" s="816"/>
      <c r="AI44" s="816"/>
      <c r="AJ44" s="817"/>
      <c r="AK44" s="818"/>
      <c r="AL44" s="818"/>
      <c r="AM44" s="818"/>
      <c r="AN44" s="818"/>
      <c r="AO44" s="818"/>
      <c r="AP44" s="818"/>
      <c r="AQ44" s="818"/>
      <c r="AR44" s="818"/>
      <c r="AS44" s="818"/>
      <c r="AT44" s="818"/>
      <c r="AU44" s="818"/>
      <c r="AV44" s="818"/>
      <c r="AW44" s="818"/>
      <c r="AX44" s="818"/>
      <c r="AY44" s="819"/>
      <c r="BA44" s="21"/>
    </row>
    <row r="45" spans="2:53" s="23" customFormat="1" ht="30" customHeight="1" thickBot="1">
      <c r="B45" s="45"/>
      <c r="C45" s="844" t="s">
        <v>401</v>
      </c>
      <c r="D45" s="844"/>
      <c r="E45" s="844"/>
      <c r="F45" s="844"/>
      <c r="G45" s="844"/>
      <c r="H45" s="844"/>
      <c r="I45" s="844"/>
      <c r="J45" s="844"/>
      <c r="K45" s="844"/>
      <c r="L45" s="844"/>
      <c r="M45" s="844"/>
      <c r="N45" s="844"/>
      <c r="O45" s="844"/>
      <c r="P45" s="844"/>
      <c r="Q45" s="844"/>
      <c r="R45" s="844"/>
      <c r="S45" s="844"/>
      <c r="T45" s="844"/>
      <c r="U45" s="844"/>
      <c r="V45" s="844"/>
      <c r="W45" s="844"/>
      <c r="X45" s="844"/>
      <c r="Y45" s="844"/>
      <c r="Z45" s="844"/>
      <c r="AA45" s="844"/>
      <c r="AB45" s="844"/>
      <c r="AC45" s="844"/>
      <c r="AD45" s="844"/>
      <c r="AE45" s="844"/>
      <c r="AF45" s="844"/>
      <c r="AG45" s="844"/>
      <c r="AH45" s="844"/>
      <c r="AI45" s="844"/>
      <c r="AJ45" s="844"/>
      <c r="AK45" s="844"/>
      <c r="AL45" s="844"/>
      <c r="AM45" s="844"/>
      <c r="AN45" s="844"/>
      <c r="AO45" s="844"/>
      <c r="AP45" s="844"/>
      <c r="AQ45" s="844"/>
      <c r="AR45" s="844"/>
      <c r="AS45" s="844"/>
      <c r="AT45" s="844"/>
      <c r="AU45" s="844"/>
      <c r="AV45" s="844"/>
      <c r="AW45" s="46"/>
      <c r="AX45" s="46"/>
      <c r="AY45" s="46"/>
      <c r="BA45" s="21"/>
    </row>
    <row r="46" spans="2:53" s="23" customFormat="1" ht="18" customHeight="1">
      <c r="B46" s="662" t="s">
        <v>140</v>
      </c>
      <c r="C46" s="663"/>
      <c r="D46" s="663"/>
      <c r="E46" s="663"/>
      <c r="F46" s="663"/>
      <c r="G46" s="664"/>
      <c r="H46" s="841" t="s">
        <v>23</v>
      </c>
      <c r="I46" s="842"/>
      <c r="J46" s="847" t="s">
        <v>68</v>
      </c>
      <c r="K46" s="847"/>
      <c r="L46" s="847"/>
      <c r="M46" s="847"/>
      <c r="N46" s="847"/>
      <c r="O46" s="847"/>
      <c r="P46" s="847"/>
      <c r="Q46" s="847"/>
      <c r="R46" s="847"/>
      <c r="S46" s="841" t="s">
        <v>24</v>
      </c>
      <c r="T46" s="842"/>
      <c r="U46" s="847" t="s">
        <v>69</v>
      </c>
      <c r="V46" s="847"/>
      <c r="W46" s="847"/>
      <c r="X46" s="847"/>
      <c r="Y46" s="847"/>
      <c r="Z46" s="847"/>
      <c r="AA46" s="847"/>
      <c r="AB46" s="847"/>
      <c r="AC46" s="847"/>
      <c r="AD46" s="841" t="s">
        <v>24</v>
      </c>
      <c r="AE46" s="842"/>
      <c r="AF46" s="847" t="s">
        <v>70</v>
      </c>
      <c r="AG46" s="847"/>
      <c r="AH46" s="847"/>
      <c r="AI46" s="847"/>
      <c r="AJ46" s="847"/>
      <c r="AK46" s="847"/>
      <c r="AL46" s="847"/>
      <c r="AM46" s="847"/>
      <c r="AN46" s="847"/>
      <c r="AO46" s="47"/>
      <c r="AP46" s="47"/>
      <c r="AQ46" s="47"/>
      <c r="AR46" s="47"/>
      <c r="AS46" s="47"/>
      <c r="AT46" s="47"/>
      <c r="AU46" s="47"/>
      <c r="AV46" s="47"/>
      <c r="AW46" s="47"/>
      <c r="AX46" s="47"/>
      <c r="AY46" s="48"/>
      <c r="BA46" s="21"/>
    </row>
    <row r="47" spans="2:53" s="23" customFormat="1" ht="18" customHeight="1" thickBot="1">
      <c r="B47" s="665"/>
      <c r="C47" s="666"/>
      <c r="D47" s="666"/>
      <c r="E47" s="666"/>
      <c r="F47" s="666"/>
      <c r="G47" s="667"/>
      <c r="H47" s="843"/>
      <c r="I47" s="843"/>
      <c r="J47" s="848"/>
      <c r="K47" s="848"/>
      <c r="L47" s="848"/>
      <c r="M47" s="848"/>
      <c r="N47" s="848"/>
      <c r="O47" s="848"/>
      <c r="P47" s="848"/>
      <c r="Q47" s="848"/>
      <c r="R47" s="848"/>
      <c r="S47" s="843"/>
      <c r="T47" s="843"/>
      <c r="U47" s="848"/>
      <c r="V47" s="848"/>
      <c r="W47" s="848"/>
      <c r="X47" s="848"/>
      <c r="Y47" s="848"/>
      <c r="Z47" s="848"/>
      <c r="AA47" s="848"/>
      <c r="AB47" s="848"/>
      <c r="AC47" s="848"/>
      <c r="AD47" s="843"/>
      <c r="AE47" s="843"/>
      <c r="AF47" s="848"/>
      <c r="AG47" s="848"/>
      <c r="AH47" s="848"/>
      <c r="AI47" s="848"/>
      <c r="AJ47" s="848"/>
      <c r="AK47" s="848"/>
      <c r="AL47" s="848"/>
      <c r="AM47" s="848"/>
      <c r="AN47" s="848"/>
      <c r="AO47" s="49"/>
      <c r="AP47" s="49"/>
      <c r="AQ47" s="49"/>
      <c r="AR47" s="49"/>
      <c r="AS47" s="49"/>
      <c r="AT47" s="49"/>
      <c r="AU47" s="49"/>
      <c r="AV47" s="49"/>
      <c r="AW47" s="49"/>
      <c r="AX47" s="49"/>
      <c r="AY47" s="50"/>
      <c r="AZ47" s="34"/>
      <c r="BA47" s="21"/>
    </row>
    <row r="48" spans="2:53" s="23" customFormat="1" ht="12.75" customHeight="1">
      <c r="B48" s="692" t="s">
        <v>71</v>
      </c>
      <c r="C48" s="663"/>
      <c r="D48" s="663"/>
      <c r="E48" s="663"/>
      <c r="F48" s="663"/>
      <c r="G48" s="664"/>
      <c r="H48" s="820" t="s">
        <v>43</v>
      </c>
      <c r="I48" s="821"/>
      <c r="J48" s="821"/>
      <c r="K48" s="821"/>
      <c r="L48" s="824" t="s">
        <v>48</v>
      </c>
      <c r="M48" s="824"/>
      <c r="N48" s="824"/>
      <c r="O48" s="824"/>
      <c r="P48" s="824"/>
      <c r="Q48" s="824"/>
      <c r="R48" s="824"/>
      <c r="S48" s="824"/>
      <c r="T48" s="824"/>
      <c r="U48" s="824"/>
      <c r="V48" s="824"/>
      <c r="W48" s="824"/>
      <c r="X48" s="824"/>
      <c r="Y48" s="824"/>
      <c r="Z48" s="824"/>
      <c r="AA48" s="824"/>
      <c r="AB48" s="824"/>
      <c r="AC48" s="824"/>
      <c r="AD48" s="824"/>
      <c r="AE48" s="824"/>
      <c r="AF48" s="824"/>
      <c r="AG48" s="773" t="s">
        <v>42</v>
      </c>
      <c r="AH48" s="774"/>
      <c r="AI48" s="774"/>
      <c r="AJ48" s="775" t="s">
        <v>131</v>
      </c>
      <c r="AK48" s="776"/>
      <c r="AL48" s="776"/>
      <c r="AM48" s="776"/>
      <c r="AN48" s="776"/>
      <c r="AO48" s="776"/>
      <c r="AP48" s="776"/>
      <c r="AQ48" s="776"/>
      <c r="AR48" s="776"/>
      <c r="AS48" s="776"/>
      <c r="AT48" s="776"/>
      <c r="AU48" s="776"/>
      <c r="AV48" s="776"/>
      <c r="AW48" s="776"/>
      <c r="AX48" s="776"/>
      <c r="AY48" s="777"/>
      <c r="AZ48" s="34"/>
      <c r="BA48" s="21"/>
    </row>
    <row r="49" spans="2:53" s="23" customFormat="1" ht="12.75" customHeight="1">
      <c r="B49" s="693"/>
      <c r="C49" s="694"/>
      <c r="D49" s="694"/>
      <c r="E49" s="694"/>
      <c r="F49" s="694"/>
      <c r="G49" s="695"/>
      <c r="H49" s="822"/>
      <c r="I49" s="823"/>
      <c r="J49" s="823"/>
      <c r="K49" s="823"/>
      <c r="L49" s="825"/>
      <c r="M49" s="825"/>
      <c r="N49" s="825"/>
      <c r="O49" s="825"/>
      <c r="P49" s="825"/>
      <c r="Q49" s="825"/>
      <c r="R49" s="825"/>
      <c r="S49" s="825"/>
      <c r="T49" s="825"/>
      <c r="U49" s="825"/>
      <c r="V49" s="825"/>
      <c r="W49" s="825"/>
      <c r="X49" s="825"/>
      <c r="Y49" s="825"/>
      <c r="Z49" s="825"/>
      <c r="AA49" s="825"/>
      <c r="AB49" s="825"/>
      <c r="AC49" s="825"/>
      <c r="AD49" s="825"/>
      <c r="AE49" s="825"/>
      <c r="AF49" s="825"/>
      <c r="AG49" s="784" t="s">
        <v>44</v>
      </c>
      <c r="AH49" s="785"/>
      <c r="AI49" s="785"/>
      <c r="AJ49" s="790" t="s">
        <v>132</v>
      </c>
      <c r="AK49" s="790"/>
      <c r="AL49" s="790"/>
      <c r="AM49" s="790"/>
      <c r="AN49" s="790"/>
      <c r="AO49" s="790"/>
      <c r="AP49" s="790"/>
      <c r="AQ49" s="790"/>
      <c r="AR49" s="790"/>
      <c r="AS49" s="790"/>
      <c r="AT49" s="790"/>
      <c r="AU49" s="790"/>
      <c r="AV49" s="790"/>
      <c r="AW49" s="790"/>
      <c r="AX49" s="790"/>
      <c r="AY49" s="791"/>
      <c r="BA49" s="21"/>
    </row>
    <row r="50" spans="2:53" s="23" customFormat="1" ht="12.75" customHeight="1">
      <c r="B50" s="693"/>
      <c r="C50" s="694"/>
      <c r="D50" s="694"/>
      <c r="E50" s="694"/>
      <c r="F50" s="694"/>
      <c r="G50" s="695"/>
      <c r="H50" s="796" t="s">
        <v>51</v>
      </c>
      <c r="I50" s="797"/>
      <c r="J50" s="797"/>
      <c r="K50" s="797"/>
      <c r="L50" s="745" t="s">
        <v>130</v>
      </c>
      <c r="M50" s="745"/>
      <c r="N50" s="745"/>
      <c r="O50" s="745"/>
      <c r="P50" s="745"/>
      <c r="Q50" s="745"/>
      <c r="R50" s="745"/>
      <c r="S50" s="745"/>
      <c r="T50" s="745"/>
      <c r="U50" s="745"/>
      <c r="V50" s="745"/>
      <c r="W50" s="745"/>
      <c r="X50" s="745"/>
      <c r="Y50" s="745"/>
      <c r="Z50" s="745"/>
      <c r="AA50" s="745"/>
      <c r="AB50" s="745"/>
      <c r="AC50" s="745"/>
      <c r="AD50" s="745"/>
      <c r="AE50" s="745"/>
      <c r="AF50" s="745"/>
      <c r="AG50" s="786"/>
      <c r="AH50" s="787"/>
      <c r="AI50" s="787"/>
      <c r="AJ50" s="792"/>
      <c r="AK50" s="792"/>
      <c r="AL50" s="792"/>
      <c r="AM50" s="792"/>
      <c r="AN50" s="792"/>
      <c r="AO50" s="792"/>
      <c r="AP50" s="792"/>
      <c r="AQ50" s="792"/>
      <c r="AR50" s="792"/>
      <c r="AS50" s="792"/>
      <c r="AT50" s="792"/>
      <c r="AU50" s="792"/>
      <c r="AV50" s="792"/>
      <c r="AW50" s="792"/>
      <c r="AX50" s="792"/>
      <c r="AY50" s="793"/>
      <c r="BA50" s="21"/>
    </row>
    <row r="51" spans="2:53" s="23" customFormat="1" ht="12.75" customHeight="1">
      <c r="B51" s="693"/>
      <c r="C51" s="694"/>
      <c r="D51" s="694"/>
      <c r="E51" s="694"/>
      <c r="F51" s="694"/>
      <c r="G51" s="695"/>
      <c r="H51" s="798"/>
      <c r="I51" s="799"/>
      <c r="J51" s="799"/>
      <c r="K51" s="799"/>
      <c r="L51" s="721"/>
      <c r="M51" s="721"/>
      <c r="N51" s="721"/>
      <c r="O51" s="721"/>
      <c r="P51" s="721"/>
      <c r="Q51" s="721"/>
      <c r="R51" s="721"/>
      <c r="S51" s="721"/>
      <c r="T51" s="721"/>
      <c r="U51" s="721"/>
      <c r="V51" s="721"/>
      <c r="W51" s="721"/>
      <c r="X51" s="721"/>
      <c r="Y51" s="721"/>
      <c r="Z51" s="721"/>
      <c r="AA51" s="721"/>
      <c r="AB51" s="721"/>
      <c r="AC51" s="721"/>
      <c r="AD51" s="721"/>
      <c r="AE51" s="721"/>
      <c r="AF51" s="721"/>
      <c r="AG51" s="788"/>
      <c r="AH51" s="789"/>
      <c r="AI51" s="789"/>
      <c r="AJ51" s="794"/>
      <c r="AK51" s="794"/>
      <c r="AL51" s="794"/>
      <c r="AM51" s="794"/>
      <c r="AN51" s="794"/>
      <c r="AO51" s="794"/>
      <c r="AP51" s="794"/>
      <c r="AQ51" s="794"/>
      <c r="AR51" s="794"/>
      <c r="AS51" s="794"/>
      <c r="AT51" s="794"/>
      <c r="AU51" s="794"/>
      <c r="AV51" s="794"/>
      <c r="AW51" s="794"/>
      <c r="AX51" s="794"/>
      <c r="AY51" s="795"/>
      <c r="BA51" s="21"/>
    </row>
    <row r="52" spans="2:53" s="23" customFormat="1" ht="19.5" customHeight="1">
      <c r="B52" s="833" t="s">
        <v>52</v>
      </c>
      <c r="C52" s="834"/>
      <c r="D52" s="834"/>
      <c r="E52" s="834"/>
      <c r="F52" s="834"/>
      <c r="G52" s="835"/>
      <c r="H52" s="24" t="s">
        <v>45</v>
      </c>
      <c r="I52" s="35"/>
      <c r="J52" s="35"/>
      <c r="K52" s="36" t="s">
        <v>46</v>
      </c>
      <c r="L52" s="826" t="s">
        <v>386</v>
      </c>
      <c r="M52" s="749"/>
      <c r="N52" s="749"/>
      <c r="O52" s="749"/>
      <c r="P52" s="749"/>
      <c r="Q52" s="749"/>
      <c r="R52" s="749"/>
      <c r="S52" s="827"/>
      <c r="T52" s="827"/>
      <c r="U52" s="827"/>
      <c r="V52" s="827"/>
      <c r="W52" s="827"/>
      <c r="X52" s="827"/>
      <c r="Y52" s="827"/>
      <c r="Z52" s="827"/>
      <c r="AA52" s="827"/>
      <c r="AB52" s="827"/>
      <c r="AC52" s="827"/>
      <c r="AD52" s="827"/>
      <c r="AE52" s="827"/>
      <c r="AF52" s="828"/>
      <c r="AG52" s="829" t="s">
        <v>53</v>
      </c>
      <c r="AH52" s="830"/>
      <c r="AI52" s="830"/>
      <c r="AJ52" s="849" t="s">
        <v>133</v>
      </c>
      <c r="AK52" s="831"/>
      <c r="AL52" s="831"/>
      <c r="AM52" s="831"/>
      <c r="AN52" s="831"/>
      <c r="AO52" s="831"/>
      <c r="AP52" s="831"/>
      <c r="AQ52" s="831"/>
      <c r="AR52" s="831"/>
      <c r="AS52" s="831"/>
      <c r="AT52" s="831"/>
      <c r="AU52" s="831"/>
      <c r="AV52" s="831"/>
      <c r="AW52" s="831"/>
      <c r="AX52" s="831"/>
      <c r="AY52" s="832"/>
      <c r="BA52" s="21"/>
    </row>
    <row r="53" spans="2:53" s="23" customFormat="1" ht="19.5" customHeight="1">
      <c r="B53" s="41" t="s">
        <v>24</v>
      </c>
      <c r="C53" s="836" t="s">
        <v>67</v>
      </c>
      <c r="D53" s="836"/>
      <c r="E53" s="836"/>
      <c r="F53" s="836"/>
      <c r="G53" s="837"/>
      <c r="H53" s="37"/>
      <c r="I53" s="38"/>
      <c r="J53" s="38"/>
      <c r="K53" s="38"/>
      <c r="L53" s="719" t="s">
        <v>56</v>
      </c>
      <c r="M53" s="719"/>
      <c r="N53" s="719"/>
      <c r="O53" s="719"/>
      <c r="P53" s="719"/>
      <c r="Q53" s="719"/>
      <c r="R53" s="719"/>
      <c r="S53" s="719"/>
      <c r="T53" s="719"/>
      <c r="U53" s="719"/>
      <c r="V53" s="719"/>
      <c r="W53" s="719"/>
      <c r="X53" s="719"/>
      <c r="Y53" s="719"/>
      <c r="Z53" s="719"/>
      <c r="AA53" s="719"/>
      <c r="AB53" s="719"/>
      <c r="AC53" s="719"/>
      <c r="AD53" s="719"/>
      <c r="AE53" s="719"/>
      <c r="AF53" s="806"/>
      <c r="AG53" s="811" t="s">
        <v>57</v>
      </c>
      <c r="AH53" s="812"/>
      <c r="AI53" s="812"/>
      <c r="AJ53" s="838" t="s">
        <v>133</v>
      </c>
      <c r="AK53" s="813"/>
      <c r="AL53" s="813"/>
      <c r="AM53" s="813"/>
      <c r="AN53" s="813"/>
      <c r="AO53" s="813"/>
      <c r="AP53" s="813"/>
      <c r="AQ53" s="813"/>
      <c r="AR53" s="813"/>
      <c r="AS53" s="813"/>
      <c r="AT53" s="813"/>
      <c r="AU53" s="813"/>
      <c r="AV53" s="813"/>
      <c r="AW53" s="813"/>
      <c r="AX53" s="813"/>
      <c r="AY53" s="814"/>
      <c r="BA53" s="21"/>
    </row>
    <row r="54" spans="2:53" s="23" customFormat="1" ht="19.5" customHeight="1" thickBot="1">
      <c r="B54" s="51" t="s">
        <v>24</v>
      </c>
      <c r="C54" s="839" t="s">
        <v>72</v>
      </c>
      <c r="D54" s="839"/>
      <c r="E54" s="839"/>
      <c r="F54" s="839"/>
      <c r="G54" s="840"/>
      <c r="H54" s="39"/>
      <c r="I54" s="40"/>
      <c r="J54" s="40"/>
      <c r="K54" s="40"/>
      <c r="L54" s="807"/>
      <c r="M54" s="807"/>
      <c r="N54" s="807"/>
      <c r="O54" s="807"/>
      <c r="P54" s="807"/>
      <c r="Q54" s="807"/>
      <c r="R54" s="807"/>
      <c r="S54" s="807"/>
      <c r="T54" s="807"/>
      <c r="U54" s="807"/>
      <c r="V54" s="807"/>
      <c r="W54" s="807"/>
      <c r="X54" s="807"/>
      <c r="Y54" s="807"/>
      <c r="Z54" s="807"/>
      <c r="AA54" s="807"/>
      <c r="AB54" s="807"/>
      <c r="AC54" s="807"/>
      <c r="AD54" s="807"/>
      <c r="AE54" s="807"/>
      <c r="AF54" s="808"/>
      <c r="AG54" s="815" t="s">
        <v>59</v>
      </c>
      <c r="AH54" s="816"/>
      <c r="AI54" s="816"/>
      <c r="AJ54" s="817"/>
      <c r="AK54" s="818"/>
      <c r="AL54" s="818"/>
      <c r="AM54" s="818"/>
      <c r="AN54" s="818"/>
      <c r="AO54" s="818"/>
      <c r="AP54" s="818"/>
      <c r="AQ54" s="818"/>
      <c r="AR54" s="818"/>
      <c r="AS54" s="818"/>
      <c r="AT54" s="818"/>
      <c r="AU54" s="818"/>
      <c r="AV54" s="818"/>
      <c r="AW54" s="818"/>
      <c r="AX54" s="818"/>
      <c r="AY54" s="819"/>
      <c r="BA54" s="21"/>
    </row>
    <row r="55" ht="19.5" customHeight="1"/>
    <row r="56" ht="19.5" customHeight="1"/>
    <row r="57" ht="18" customHeight="1"/>
    <row r="58" ht="18" customHeight="1"/>
    <row r="59" ht="18" customHeight="1"/>
    <row r="60" ht="18" customHeight="1"/>
    <row r="61" ht="18" customHeight="1"/>
    <row r="62" ht="18" customHeight="1"/>
    <row r="64" ht="18" customHeight="1"/>
    <row r="65" ht="18" customHeight="1"/>
    <row r="66" ht="18" customHeight="1"/>
    <row r="67" ht="18" customHeight="1"/>
    <row r="68" ht="18" customHeight="1"/>
    <row r="69" ht="18" customHeight="1"/>
    <row r="70" ht="18" customHeight="1"/>
    <row r="83" ht="18" customHeight="1">
      <c r="BA83" s="52"/>
    </row>
    <row r="84" ht="18" customHeight="1">
      <c r="BA84" s="52"/>
    </row>
    <row r="85" ht="18" customHeight="1">
      <c r="BA85" s="52"/>
    </row>
    <row r="86" ht="18" customHeight="1">
      <c r="BA86" s="52"/>
    </row>
    <row r="87" ht="13.5">
      <c r="BA87" s="52"/>
    </row>
    <row r="88" ht="13.5">
      <c r="BA88" s="52"/>
    </row>
    <row r="89" ht="13.5">
      <c r="BA89" s="52"/>
    </row>
    <row r="90" ht="13.5">
      <c r="BA90" s="52"/>
    </row>
    <row r="91" ht="13.5">
      <c r="BA91" s="52"/>
    </row>
    <row r="92" ht="13.5">
      <c r="BA92" s="52"/>
    </row>
    <row r="93" ht="13.5">
      <c r="BA93" s="52"/>
    </row>
    <row r="94" ht="13.5">
      <c r="BA94" s="52"/>
    </row>
    <row r="95" ht="15.75" customHeight="1">
      <c r="BA95" s="52"/>
    </row>
    <row r="96" ht="15.75" customHeight="1">
      <c r="BA96" s="52"/>
    </row>
    <row r="97" ht="15.75" customHeight="1">
      <c r="BA97" s="52"/>
    </row>
    <row r="98" ht="15.75" customHeight="1">
      <c r="BA98" s="52"/>
    </row>
    <row r="99" ht="15.75" customHeight="1">
      <c r="BA99" s="52"/>
    </row>
    <row r="100" ht="15.75" customHeight="1">
      <c r="BA100" s="52"/>
    </row>
    <row r="101" ht="15.75" customHeight="1">
      <c r="BA101" s="52"/>
    </row>
    <row r="102" ht="15.75" customHeight="1">
      <c r="BA102" s="52"/>
    </row>
    <row r="103" ht="15.75" customHeight="1">
      <c r="BA103" s="52"/>
    </row>
    <row r="104" ht="15.75" customHeight="1">
      <c r="BA104" s="52"/>
    </row>
    <row r="105" ht="15.75" customHeight="1">
      <c r="BA105" s="52"/>
    </row>
    <row r="106" ht="15.75" customHeight="1">
      <c r="BA106" s="52"/>
    </row>
    <row r="107" ht="15.75" customHeight="1">
      <c r="BA107" s="52"/>
    </row>
    <row r="108" ht="15.75" customHeight="1">
      <c r="BA108" s="52"/>
    </row>
    <row r="109" ht="15.75" customHeight="1">
      <c r="BA109" s="52"/>
    </row>
    <row r="110" ht="15.75" customHeight="1">
      <c r="BA110" s="52"/>
    </row>
    <row r="111" ht="15.75" customHeight="1">
      <c r="BA111" s="52"/>
    </row>
    <row r="112" ht="15.75" customHeight="1">
      <c r="BA112" s="52"/>
    </row>
    <row r="113" ht="15.75" customHeight="1">
      <c r="BA113" s="52"/>
    </row>
    <row r="114" ht="15.75" customHeight="1">
      <c r="BA114" s="52"/>
    </row>
    <row r="115" ht="15.75" customHeight="1">
      <c r="BA115" s="52"/>
    </row>
    <row r="116" ht="15.75" customHeight="1">
      <c r="BA116" s="52"/>
    </row>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45" ht="24" customHeight="1"/>
    <row r="146" ht="24" customHeight="1"/>
    <row r="147" ht="24" customHeight="1"/>
    <row r="148" ht="24" customHeight="1"/>
    <row r="149" ht="24" customHeight="1"/>
    <row r="150" ht="24" customHeight="1"/>
    <row r="151" ht="24" customHeight="1"/>
    <row r="152" ht="24" customHeight="1"/>
    <row r="153" ht="19.5" customHeight="1"/>
    <row r="154" ht="19.5" customHeight="1"/>
    <row r="155" ht="24" customHeight="1"/>
    <row r="156" ht="19.5" customHeight="1"/>
    <row r="157" ht="19.5" customHeight="1"/>
    <row r="158" ht="19.5" customHeight="1"/>
    <row r="159" ht="19.5" customHeight="1"/>
    <row r="160" ht="19.5" customHeight="1"/>
    <row r="161" ht="24" customHeight="1"/>
    <row r="162" ht="18" customHeight="1">
      <c r="BA162" s="23"/>
    </row>
    <row r="163" ht="18" customHeight="1"/>
    <row r="164" ht="18" customHeight="1"/>
    <row r="165" ht="18" customHeight="1"/>
    <row r="166" ht="24" customHeight="1"/>
  </sheetData>
  <sheetProtection password="CA41" sheet="1"/>
  <mergeCells count="160">
    <mergeCell ref="J13:AA13"/>
    <mergeCell ref="J14:AA14"/>
    <mergeCell ref="AB14:AC14"/>
    <mergeCell ref="AD14:AU14"/>
    <mergeCell ref="Z12:AY12"/>
    <mergeCell ref="X12:Y12"/>
    <mergeCell ref="T9:U9"/>
    <mergeCell ref="V9:AI9"/>
    <mergeCell ref="AJ9:AK9"/>
    <mergeCell ref="AL9:AY9"/>
    <mergeCell ref="J11:AA11"/>
    <mergeCell ref="AB11:AC11"/>
    <mergeCell ref="AD11:AU11"/>
    <mergeCell ref="AG54:AI54"/>
    <mergeCell ref="AJ54:AY54"/>
    <mergeCell ref="AG52:AI52"/>
    <mergeCell ref="AJ52:AY52"/>
    <mergeCell ref="AG43:AI43"/>
    <mergeCell ref="AJ43:AY43"/>
    <mergeCell ref="AG44:AI44"/>
    <mergeCell ref="AG49:AI51"/>
    <mergeCell ref="AJ49:AY51"/>
    <mergeCell ref="B17:G17"/>
    <mergeCell ref="H17:I17"/>
    <mergeCell ref="AJ44:AY44"/>
    <mergeCell ref="B46:G47"/>
    <mergeCell ref="H46:I47"/>
    <mergeCell ref="J46:R47"/>
    <mergeCell ref="U46:AC47"/>
    <mergeCell ref="AD46:AE47"/>
    <mergeCell ref="AF46:AN47"/>
    <mergeCell ref="B38:G42"/>
    <mergeCell ref="B52:G52"/>
    <mergeCell ref="L52:R52"/>
    <mergeCell ref="S52:AF52"/>
    <mergeCell ref="B43:G43"/>
    <mergeCell ref="L43:AF44"/>
    <mergeCell ref="C44:G44"/>
    <mergeCell ref="S46:T47"/>
    <mergeCell ref="H50:K51"/>
    <mergeCell ref="L50:AF51"/>
    <mergeCell ref="C45:AV45"/>
    <mergeCell ref="C53:G53"/>
    <mergeCell ref="L53:AF54"/>
    <mergeCell ref="AG53:AI53"/>
    <mergeCell ref="AJ53:AY53"/>
    <mergeCell ref="C54:G54"/>
    <mergeCell ref="B48:G51"/>
    <mergeCell ref="H48:K49"/>
    <mergeCell ref="L48:AF49"/>
    <mergeCell ref="AG48:AI48"/>
    <mergeCell ref="AJ48:AY48"/>
    <mergeCell ref="H38:K39"/>
    <mergeCell ref="L38:AF39"/>
    <mergeCell ref="AG38:AI38"/>
    <mergeCell ref="AJ38:AY38"/>
    <mergeCell ref="AG39:AI41"/>
    <mergeCell ref="AJ39:AY41"/>
    <mergeCell ref="H40:K41"/>
    <mergeCell ref="L40:AF41"/>
    <mergeCell ref="L42:R42"/>
    <mergeCell ref="S42:AF42"/>
    <mergeCell ref="AG42:AI42"/>
    <mergeCell ref="AJ42:AY42"/>
    <mergeCell ref="B35:G35"/>
    <mergeCell ref="L35:R35"/>
    <mergeCell ref="S35:AF35"/>
    <mergeCell ref="AG35:AI35"/>
    <mergeCell ref="AJ35:AY35"/>
    <mergeCell ref="C36:G36"/>
    <mergeCell ref="L36:AF37"/>
    <mergeCell ref="AG36:AI36"/>
    <mergeCell ref="AJ36:AY36"/>
    <mergeCell ref="AG37:AI37"/>
    <mergeCell ref="AJ37:AY37"/>
    <mergeCell ref="B31:G34"/>
    <mergeCell ref="H31:K32"/>
    <mergeCell ref="L31:AF32"/>
    <mergeCell ref="AG31:AI31"/>
    <mergeCell ref="AJ31:AY31"/>
    <mergeCell ref="AG32:AI34"/>
    <mergeCell ref="AJ32:AY34"/>
    <mergeCell ref="H33:K34"/>
    <mergeCell ref="L33:AF34"/>
    <mergeCell ref="S28:AF28"/>
    <mergeCell ref="AG28:AI28"/>
    <mergeCell ref="AJ28:AY28"/>
    <mergeCell ref="L29:AF30"/>
    <mergeCell ref="AG29:AI29"/>
    <mergeCell ref="AJ29:AY29"/>
    <mergeCell ref="AG30:AI30"/>
    <mergeCell ref="AJ30:AY30"/>
    <mergeCell ref="B26:G30"/>
    <mergeCell ref="H26:K26"/>
    <mergeCell ref="L26:AF26"/>
    <mergeCell ref="AG26:AI26"/>
    <mergeCell ref="AJ26:AY26"/>
    <mergeCell ref="H27:K27"/>
    <mergeCell ref="L27:AF27"/>
    <mergeCell ref="AG27:AI27"/>
    <mergeCell ref="AJ27:AY27"/>
    <mergeCell ref="L28:R28"/>
    <mergeCell ref="AG24:AM25"/>
    <mergeCell ref="J7:Y8"/>
    <mergeCell ref="Z7:AI8"/>
    <mergeCell ref="AJ7:AP8"/>
    <mergeCell ref="AQ7:AT8"/>
    <mergeCell ref="AN25:AO25"/>
    <mergeCell ref="J10:AY10"/>
    <mergeCell ref="M21:Q21"/>
    <mergeCell ref="H11:I11"/>
    <mergeCell ref="AB17:AC17"/>
    <mergeCell ref="AD17:AY17"/>
    <mergeCell ref="AB18:AE18"/>
    <mergeCell ref="AF18:AY18"/>
    <mergeCell ref="H19:AA20"/>
    <mergeCell ref="AB19:AE19"/>
    <mergeCell ref="AF19:AY20"/>
    <mergeCell ref="H12:I12"/>
    <mergeCell ref="J12:W12"/>
    <mergeCell ref="AL2:AM2"/>
    <mergeCell ref="B2:J2"/>
    <mergeCell ref="K2:AA2"/>
    <mergeCell ref="AB2:AE2"/>
    <mergeCell ref="AF2:AG2"/>
    <mergeCell ref="H22:L23"/>
    <mergeCell ref="M22:AY23"/>
    <mergeCell ref="H21:L21"/>
    <mergeCell ref="V21:AY21"/>
    <mergeCell ref="AB20:AE20"/>
    <mergeCell ref="AW5:AX5"/>
    <mergeCell ref="B18:G25"/>
    <mergeCell ref="H18:AA18"/>
    <mergeCell ref="M24:AA25"/>
    <mergeCell ref="J17:AA17"/>
    <mergeCell ref="J9:S9"/>
    <mergeCell ref="B9:G14"/>
    <mergeCell ref="H9:I9"/>
    <mergeCell ref="H14:I14"/>
    <mergeCell ref="H10:I10"/>
    <mergeCell ref="H13:I13"/>
    <mergeCell ref="AN2:AY2"/>
    <mergeCell ref="B3:AY3"/>
    <mergeCell ref="B4:AY4"/>
    <mergeCell ref="B6:AY6"/>
    <mergeCell ref="B7:G8"/>
    <mergeCell ref="AQ5:AR5"/>
    <mergeCell ref="AS5:AT5"/>
    <mergeCell ref="AU5:AV5"/>
    <mergeCell ref="AJ5:AN5"/>
    <mergeCell ref="AO5:AP5"/>
    <mergeCell ref="AH2:AK2"/>
    <mergeCell ref="B5:AI5"/>
    <mergeCell ref="H7:I8"/>
    <mergeCell ref="B15:G16"/>
    <mergeCell ref="H15:I15"/>
    <mergeCell ref="H16:I16"/>
    <mergeCell ref="J15:AY15"/>
    <mergeCell ref="J16:Q16"/>
    <mergeCell ref="AC16:AY16"/>
  </mergeCells>
  <dataValidations count="4">
    <dataValidation type="list" showInputMessage="1" showErrorMessage="1" sqref="M24:AA25">
      <formula1>$BA$25:$BJ$25</formula1>
    </dataValidation>
    <dataValidation type="list" allowBlank="1" showInputMessage="1" sqref="H46:I47 AD46:AE47 S46:T47 AB17:AC17 H9:I17 AB11:AC11 AB14:AC14 T9:U9 AJ9:AK9">
      <formula1>"■,□"</formula1>
    </dataValidation>
    <dataValidation type="list" allowBlank="1" showInputMessage="1" showErrorMessage="1" sqref="B53:B54 B36 B44">
      <formula1>"□,■"</formula1>
    </dataValidation>
    <dataValidation allowBlank="1" showInputMessage="1" sqref="H7"/>
  </dataValidations>
  <printOptions horizontalCentered="1"/>
  <pageMargins left="0.5905511811023623" right="0.3937007874015748" top="0.5905511811023623" bottom="0.4724409448818898" header="0.5118110236220472" footer="0.31496062992125984"/>
  <pageSetup blackAndWhite="1" fitToHeight="1" fitToWidth="1" horizontalDpi="600" verticalDpi="600" orientation="portrait" paperSize="9" scale="89" r:id="rId3"/>
  <headerFooter alignWithMargins="0">
    <oddFooter>&amp;R&amp;"ＭＳ ゴシック,標準"&amp;8KJH Corporation,Inc 2019.04</oddFooter>
  </headerFooter>
  <legacyDrawing r:id="rId2"/>
</worksheet>
</file>

<file path=xl/worksheets/sheet3.xml><?xml version="1.0" encoding="utf-8"?>
<worksheet xmlns="http://schemas.openxmlformats.org/spreadsheetml/2006/main" xmlns:r="http://schemas.openxmlformats.org/officeDocument/2006/relationships">
  <sheetPr>
    <tabColor rgb="FFFF99FF"/>
  </sheetPr>
  <dimension ref="B2:BB77"/>
  <sheetViews>
    <sheetView view="pageBreakPreview" zoomScale="85" zoomScaleSheetLayoutView="85" zoomScalePageLayoutView="0" workbookViewId="0" topLeftCell="A10">
      <selection activeCell="AR8" sqref="AR8"/>
    </sheetView>
  </sheetViews>
  <sheetFormatPr defaultColWidth="3.57421875" defaultRowHeight="18.75" customHeight="1"/>
  <cols>
    <col min="1" max="16384" width="3.57421875" style="53" customWidth="1"/>
  </cols>
  <sheetData>
    <row r="2" ht="18.75" customHeight="1">
      <c r="AC2" s="175" t="s">
        <v>128</v>
      </c>
    </row>
    <row r="3" spans="2:29" ht="18.75" customHeight="1">
      <c r="B3" s="859" t="s">
        <v>961</v>
      </c>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row>
    <row r="4" spans="2:29" ht="18.75" customHeight="1">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row>
    <row r="5" spans="2:29" ht="18.75" customHeight="1">
      <c r="B5" s="54"/>
      <c r="C5" s="54"/>
      <c r="D5" s="54"/>
      <c r="E5" s="54"/>
      <c r="F5" s="54"/>
      <c r="G5" s="54"/>
      <c r="H5" s="54"/>
      <c r="I5" s="54"/>
      <c r="J5" s="54"/>
      <c r="K5" s="54"/>
      <c r="L5" s="54"/>
      <c r="M5" s="54"/>
      <c r="N5" s="54"/>
      <c r="O5" s="54"/>
      <c r="P5" s="54"/>
      <c r="Q5" s="54"/>
      <c r="R5" s="54"/>
      <c r="S5" s="606"/>
      <c r="T5" s="860" t="str">
        <f>'申込書'!AJ5</f>
        <v>令和〇〇</v>
      </c>
      <c r="U5" s="861"/>
      <c r="V5" s="861"/>
      <c r="W5" s="55" t="s">
        <v>19</v>
      </c>
      <c r="X5" s="860" t="str">
        <f>'申込書'!AQ5</f>
        <v>〇</v>
      </c>
      <c r="Y5" s="862"/>
      <c r="Z5" s="55" t="s">
        <v>73</v>
      </c>
      <c r="AA5" s="860" t="str">
        <f>'申込書'!AU5</f>
        <v>〇</v>
      </c>
      <c r="AB5" s="862"/>
      <c r="AC5" s="55" t="s">
        <v>21</v>
      </c>
    </row>
    <row r="6" spans="2:29" ht="18.75" customHeight="1">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row>
    <row r="7" spans="2:29" ht="18.75" customHeight="1">
      <c r="B7" s="54" t="s">
        <v>400</v>
      </c>
      <c r="C7" s="54"/>
      <c r="D7" s="54"/>
      <c r="E7" s="54"/>
      <c r="F7" s="54"/>
      <c r="G7" s="54"/>
      <c r="H7" s="54"/>
      <c r="I7" s="54"/>
      <c r="J7" s="54"/>
      <c r="K7" s="54"/>
      <c r="L7" s="54"/>
      <c r="M7" s="54"/>
      <c r="N7" s="54"/>
      <c r="O7" s="54"/>
      <c r="P7" s="54"/>
      <c r="Q7" s="54"/>
      <c r="R7" s="54"/>
      <c r="S7" s="54"/>
      <c r="T7" s="54"/>
      <c r="U7" s="54"/>
      <c r="V7" s="54"/>
      <c r="W7" s="54"/>
      <c r="X7" s="54"/>
      <c r="Y7" s="54"/>
      <c r="Z7" s="54"/>
      <c r="AA7" s="54"/>
      <c r="AB7" s="54"/>
      <c r="AC7" s="54"/>
    </row>
    <row r="8" spans="2:29" ht="18.75" customHeight="1">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row>
    <row r="9" spans="2:29" ht="17.25" customHeight="1">
      <c r="B9" s="54"/>
      <c r="C9" s="54"/>
      <c r="D9" s="54"/>
      <c r="E9" s="54"/>
      <c r="F9" s="54"/>
      <c r="G9" s="54"/>
      <c r="H9" s="54"/>
      <c r="I9" s="54"/>
      <c r="J9" s="54"/>
      <c r="K9" s="54" t="s">
        <v>962</v>
      </c>
      <c r="L9" s="54"/>
      <c r="M9" s="54"/>
      <c r="N9" s="54"/>
      <c r="O9" s="54"/>
      <c r="P9" s="54"/>
      <c r="Q9" s="56"/>
      <c r="R9" s="863" t="str">
        <f>'申込書'!L29</f>
        <v>福岡市中央区渡辺通り2丁目4－8</v>
      </c>
      <c r="S9" s="864"/>
      <c r="T9" s="864"/>
      <c r="U9" s="864"/>
      <c r="V9" s="864"/>
      <c r="W9" s="864"/>
      <c r="X9" s="864"/>
      <c r="Y9" s="864"/>
      <c r="Z9" s="864"/>
      <c r="AA9" s="864"/>
      <c r="AB9" s="864"/>
      <c r="AC9" s="864"/>
    </row>
    <row r="10" spans="2:29" ht="17.25" customHeight="1">
      <c r="B10" s="54"/>
      <c r="C10" s="54"/>
      <c r="D10" s="54"/>
      <c r="E10" s="54"/>
      <c r="F10" s="54"/>
      <c r="G10" s="54"/>
      <c r="H10" s="54"/>
      <c r="I10" s="54"/>
      <c r="J10" s="54"/>
      <c r="K10" s="54" t="s">
        <v>74</v>
      </c>
      <c r="L10" s="54"/>
      <c r="M10" s="54"/>
      <c r="N10" s="54"/>
      <c r="O10" s="54"/>
      <c r="P10" s="54"/>
      <c r="Q10" s="56"/>
      <c r="R10" s="863">
        <f>'申込書'!L27</f>
        <v>0</v>
      </c>
      <c r="S10" s="864"/>
      <c r="T10" s="864"/>
      <c r="U10" s="864"/>
      <c r="V10" s="864"/>
      <c r="W10" s="864"/>
      <c r="X10" s="864"/>
      <c r="Y10" s="864"/>
      <c r="Z10" s="864"/>
      <c r="AA10" s="864"/>
      <c r="AB10" s="864"/>
      <c r="AC10" s="864"/>
    </row>
    <row r="11" spans="2:29" ht="17.25" customHeight="1">
      <c r="B11" s="54"/>
      <c r="C11" s="54"/>
      <c r="D11" s="54"/>
      <c r="E11" s="54"/>
      <c r="F11" s="54"/>
      <c r="G11" s="54"/>
      <c r="H11" s="54"/>
      <c r="I11" s="54"/>
      <c r="J11" s="54"/>
      <c r="K11" s="54" t="s">
        <v>963</v>
      </c>
      <c r="L11" s="54"/>
      <c r="M11" s="54"/>
      <c r="N11" s="54"/>
      <c r="O11" s="54"/>
      <c r="P11" s="54"/>
      <c r="Q11" s="56"/>
      <c r="R11" s="864" t="str">
        <f>'申込書'!AJ27</f>
        <v>九州　太郎</v>
      </c>
      <c r="S11" s="864"/>
      <c r="T11" s="864"/>
      <c r="U11" s="864"/>
      <c r="V11" s="864"/>
      <c r="W11" s="864"/>
      <c r="X11" s="864"/>
      <c r="Y11" s="864"/>
      <c r="Z11" s="864"/>
      <c r="AA11" s="864"/>
      <c r="AB11" s="864"/>
      <c r="AC11" s="54" t="s">
        <v>75</v>
      </c>
    </row>
    <row r="12" spans="2:29" ht="9.75" customHeight="1">
      <c r="B12" s="54"/>
      <c r="C12" s="54"/>
      <c r="D12" s="54"/>
      <c r="E12" s="54"/>
      <c r="F12" s="54"/>
      <c r="G12" s="54"/>
      <c r="H12" s="54"/>
      <c r="I12" s="54"/>
      <c r="J12" s="54"/>
      <c r="K12" s="54"/>
      <c r="L12" s="54"/>
      <c r="M12" s="54"/>
      <c r="N12" s="54"/>
      <c r="O12" s="54"/>
      <c r="P12" s="54"/>
      <c r="Q12" s="56"/>
      <c r="R12" s="54"/>
      <c r="S12" s="54"/>
      <c r="T12" s="54"/>
      <c r="U12" s="54"/>
      <c r="V12" s="54"/>
      <c r="W12" s="54"/>
      <c r="X12" s="54"/>
      <c r="Y12" s="54"/>
      <c r="Z12" s="54"/>
      <c r="AA12" s="54"/>
      <c r="AB12" s="54"/>
      <c r="AC12" s="54"/>
    </row>
    <row r="13" spans="2:29" ht="17.25" customHeight="1">
      <c r="B13" s="54"/>
      <c r="C13" s="54"/>
      <c r="D13" s="54"/>
      <c r="E13" s="54"/>
      <c r="F13" s="54"/>
      <c r="G13" s="54"/>
      <c r="H13" s="54"/>
      <c r="I13" s="54"/>
      <c r="J13" s="54"/>
      <c r="K13" s="54" t="s">
        <v>76</v>
      </c>
      <c r="L13" s="54"/>
      <c r="M13" s="54"/>
      <c r="N13" s="54"/>
      <c r="O13" s="54"/>
      <c r="P13" s="54"/>
      <c r="Q13" s="56"/>
      <c r="R13" s="863" t="str">
        <f>'申込書'!L36</f>
        <v>福岡市中央区薬院1-1-1</v>
      </c>
      <c r="S13" s="864"/>
      <c r="T13" s="864"/>
      <c r="U13" s="864"/>
      <c r="V13" s="864"/>
      <c r="W13" s="864"/>
      <c r="X13" s="864"/>
      <c r="Y13" s="864"/>
      <c r="Z13" s="864"/>
      <c r="AA13" s="864"/>
      <c r="AB13" s="864"/>
      <c r="AC13" s="864"/>
    </row>
    <row r="14" spans="2:29" ht="17.25" customHeight="1">
      <c r="B14" s="54"/>
      <c r="C14" s="54"/>
      <c r="D14" s="54"/>
      <c r="E14" s="54"/>
      <c r="F14" s="54"/>
      <c r="G14" s="54"/>
      <c r="H14" s="54"/>
      <c r="I14" s="54"/>
      <c r="J14" s="54"/>
      <c r="K14" s="54" t="s">
        <v>74</v>
      </c>
      <c r="L14" s="54"/>
      <c r="M14" s="54"/>
      <c r="N14" s="54"/>
      <c r="O14" s="54"/>
      <c r="P14" s="54"/>
      <c r="Q14" s="56"/>
      <c r="R14" s="863" t="str">
        <f>'申込書'!L31</f>
        <v>□□建設株式会社</v>
      </c>
      <c r="S14" s="864"/>
      <c r="T14" s="864"/>
      <c r="U14" s="864"/>
      <c r="V14" s="864"/>
      <c r="W14" s="864"/>
      <c r="X14" s="864"/>
      <c r="Y14" s="864"/>
      <c r="Z14" s="864"/>
      <c r="AA14" s="864"/>
      <c r="AB14" s="864"/>
      <c r="AC14" s="864"/>
    </row>
    <row r="15" spans="2:29" ht="17.25" customHeight="1">
      <c r="B15" s="54"/>
      <c r="C15" s="54"/>
      <c r="D15" s="54"/>
      <c r="E15" s="54"/>
      <c r="F15" s="54"/>
      <c r="G15" s="54"/>
      <c r="H15" s="54"/>
      <c r="I15" s="54"/>
      <c r="J15" s="54"/>
      <c r="K15" s="54" t="s">
        <v>77</v>
      </c>
      <c r="L15" s="54"/>
      <c r="M15" s="54"/>
      <c r="N15" s="54"/>
      <c r="O15" s="54"/>
      <c r="P15" s="54"/>
      <c r="Q15" s="56"/>
      <c r="R15" s="868" t="str">
        <f>'申込書'!AJ32</f>
        <v>住宅　花子</v>
      </c>
      <c r="S15" s="868"/>
      <c r="T15" s="868"/>
      <c r="U15" s="868"/>
      <c r="V15" s="868"/>
      <c r="W15" s="868"/>
      <c r="X15" s="868"/>
      <c r="Y15" s="868"/>
      <c r="Z15" s="868"/>
      <c r="AA15" s="868"/>
      <c r="AB15" s="868"/>
      <c r="AC15" s="54" t="s">
        <v>75</v>
      </c>
    </row>
    <row r="16" spans="2:29" ht="18.75" customHeight="1">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row>
    <row r="17" spans="2:29" ht="18.75" customHeight="1">
      <c r="B17" s="54"/>
      <c r="C17" s="869" t="s">
        <v>964</v>
      </c>
      <c r="D17" s="869"/>
      <c r="E17" s="869"/>
      <c r="F17" s="869"/>
      <c r="G17" s="869"/>
      <c r="H17" s="869"/>
      <c r="I17" s="869"/>
      <c r="J17" s="869"/>
      <c r="K17" s="869"/>
      <c r="L17" s="869"/>
      <c r="M17" s="869"/>
      <c r="N17" s="869"/>
      <c r="O17" s="869"/>
      <c r="P17" s="869"/>
      <c r="Q17" s="869"/>
      <c r="R17" s="869"/>
      <c r="S17" s="869"/>
      <c r="T17" s="869"/>
      <c r="U17" s="869"/>
      <c r="V17" s="869"/>
      <c r="W17" s="869"/>
      <c r="X17" s="869"/>
      <c r="Y17" s="869"/>
      <c r="Z17" s="869"/>
      <c r="AA17" s="869"/>
      <c r="AB17" s="869"/>
      <c r="AC17" s="54"/>
    </row>
    <row r="18" spans="2:29" ht="18.75" customHeight="1">
      <c r="B18" s="54"/>
      <c r="C18" s="869"/>
      <c r="D18" s="869"/>
      <c r="E18" s="869"/>
      <c r="F18" s="869"/>
      <c r="G18" s="869"/>
      <c r="H18" s="869"/>
      <c r="I18" s="869"/>
      <c r="J18" s="869"/>
      <c r="K18" s="869"/>
      <c r="L18" s="869"/>
      <c r="M18" s="869"/>
      <c r="N18" s="869"/>
      <c r="O18" s="869"/>
      <c r="P18" s="869"/>
      <c r="Q18" s="869"/>
      <c r="R18" s="869"/>
      <c r="S18" s="869"/>
      <c r="T18" s="869"/>
      <c r="U18" s="869"/>
      <c r="V18" s="869"/>
      <c r="W18" s="869"/>
      <c r="X18" s="869"/>
      <c r="Y18" s="869"/>
      <c r="Z18" s="869"/>
      <c r="AA18" s="869"/>
      <c r="AB18" s="869"/>
      <c r="AC18" s="54"/>
    </row>
    <row r="19" spans="2:29" ht="18.75" customHeight="1">
      <c r="B19" s="54"/>
      <c r="C19" s="869"/>
      <c r="D19" s="869"/>
      <c r="E19" s="869"/>
      <c r="F19" s="869"/>
      <c r="G19" s="869"/>
      <c r="H19" s="869"/>
      <c r="I19" s="869"/>
      <c r="J19" s="869"/>
      <c r="K19" s="869"/>
      <c r="L19" s="869"/>
      <c r="M19" s="869"/>
      <c r="N19" s="869"/>
      <c r="O19" s="869"/>
      <c r="P19" s="869"/>
      <c r="Q19" s="869"/>
      <c r="R19" s="869"/>
      <c r="S19" s="869"/>
      <c r="T19" s="869"/>
      <c r="U19" s="869"/>
      <c r="V19" s="869"/>
      <c r="W19" s="869"/>
      <c r="X19" s="869"/>
      <c r="Y19" s="869"/>
      <c r="Z19" s="869"/>
      <c r="AA19" s="869"/>
      <c r="AB19" s="869"/>
      <c r="AC19" s="54"/>
    </row>
    <row r="20" spans="2:29" ht="18.75" customHeight="1">
      <c r="B20" s="870" t="s">
        <v>78</v>
      </c>
      <c r="C20" s="870"/>
      <c r="D20" s="870"/>
      <c r="E20" s="870"/>
      <c r="F20" s="870"/>
      <c r="G20" s="870"/>
      <c r="H20" s="870"/>
      <c r="I20" s="870"/>
      <c r="J20" s="870"/>
      <c r="K20" s="870"/>
      <c r="L20" s="870"/>
      <c r="M20" s="870"/>
      <c r="N20" s="870"/>
      <c r="O20" s="870"/>
      <c r="P20" s="870"/>
      <c r="Q20" s="870"/>
      <c r="R20" s="870"/>
      <c r="S20" s="870"/>
      <c r="T20" s="870"/>
      <c r="U20" s="870"/>
      <c r="V20" s="870"/>
      <c r="W20" s="870"/>
      <c r="X20" s="870"/>
      <c r="Y20" s="870"/>
      <c r="Z20" s="870"/>
      <c r="AA20" s="870"/>
      <c r="AB20" s="870"/>
      <c r="AC20" s="870"/>
    </row>
    <row r="21" spans="2:29" ht="9.75" customHeight="1">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row>
    <row r="22" spans="2:29" ht="18" customHeight="1">
      <c r="B22" s="54"/>
      <c r="C22" s="870" t="s">
        <v>965</v>
      </c>
      <c r="D22" s="870"/>
      <c r="E22" s="870"/>
      <c r="F22" s="870"/>
      <c r="G22" s="870"/>
      <c r="H22" s="54"/>
      <c r="I22" s="874" t="str">
        <f>'申込書'!M22</f>
        <v>福岡県中央区薬院1丁目100番</v>
      </c>
      <c r="J22" s="874"/>
      <c r="K22" s="874"/>
      <c r="L22" s="874"/>
      <c r="M22" s="874"/>
      <c r="N22" s="874"/>
      <c r="O22" s="874"/>
      <c r="P22" s="874"/>
      <c r="Q22" s="874"/>
      <c r="R22" s="874"/>
      <c r="S22" s="874"/>
      <c r="T22" s="874"/>
      <c r="U22" s="874"/>
      <c r="V22" s="874"/>
      <c r="W22" s="874"/>
      <c r="X22" s="874"/>
      <c r="Y22" s="874"/>
      <c r="Z22" s="874"/>
      <c r="AA22" s="874"/>
      <c r="AB22" s="874"/>
      <c r="AC22" s="607"/>
    </row>
    <row r="23" spans="2:29" ht="18" customHeight="1">
      <c r="B23" s="54"/>
      <c r="C23" s="871" t="s">
        <v>966</v>
      </c>
      <c r="D23" s="871"/>
      <c r="E23" s="871"/>
      <c r="F23" s="871"/>
      <c r="G23" s="871"/>
      <c r="H23" s="54"/>
      <c r="I23" s="874" t="str">
        <f>'申込書'!H19</f>
        <v>九州　太郎　様邸　新築工事</v>
      </c>
      <c r="J23" s="874"/>
      <c r="K23" s="874"/>
      <c r="L23" s="874"/>
      <c r="M23" s="874"/>
      <c r="N23" s="874"/>
      <c r="O23" s="874"/>
      <c r="P23" s="874"/>
      <c r="Q23" s="874"/>
      <c r="R23" s="874"/>
      <c r="S23" s="874"/>
      <c r="T23" s="874"/>
      <c r="U23" s="874"/>
      <c r="V23" s="874"/>
      <c r="W23" s="874"/>
      <c r="X23" s="874"/>
      <c r="Y23" s="874"/>
      <c r="Z23" s="874"/>
      <c r="AA23" s="874"/>
      <c r="AB23" s="874"/>
      <c r="AC23" s="609"/>
    </row>
    <row r="24" spans="2:29" ht="18" customHeight="1">
      <c r="B24" s="54"/>
      <c r="C24" s="871" t="s">
        <v>143</v>
      </c>
      <c r="D24" s="871"/>
      <c r="E24" s="871"/>
      <c r="F24" s="871"/>
      <c r="G24" s="871"/>
      <c r="H24" s="54"/>
      <c r="I24" s="610" t="s">
        <v>208</v>
      </c>
      <c r="J24" s="875" t="s">
        <v>319</v>
      </c>
      <c r="K24" s="875"/>
      <c r="L24" s="875"/>
      <c r="M24" s="875"/>
      <c r="N24" s="875"/>
      <c r="O24" s="610" t="s">
        <v>997</v>
      </c>
      <c r="P24" s="865" t="s">
        <v>967</v>
      </c>
      <c r="Q24" s="865"/>
      <c r="R24" s="865"/>
      <c r="S24" s="865"/>
      <c r="T24" s="611" t="s">
        <v>968</v>
      </c>
      <c r="U24" s="612" t="s">
        <v>969</v>
      </c>
      <c r="V24" s="866" t="s">
        <v>970</v>
      </c>
      <c r="W24" s="866"/>
      <c r="X24" s="866"/>
      <c r="Y24" s="55" t="s">
        <v>969</v>
      </c>
      <c r="Z24" s="867" t="s">
        <v>971</v>
      </c>
      <c r="AA24" s="867"/>
      <c r="AB24" s="867"/>
      <c r="AC24" s="54" t="s">
        <v>972</v>
      </c>
    </row>
    <row r="25" spans="2:29" ht="18" customHeight="1">
      <c r="B25" s="54"/>
      <c r="C25" s="871" t="s">
        <v>973</v>
      </c>
      <c r="D25" s="871"/>
      <c r="E25" s="871"/>
      <c r="F25" s="871"/>
      <c r="G25" s="871"/>
      <c r="H25" s="54"/>
      <c r="I25" s="872" t="str">
        <f>'申込書'!M24</f>
        <v>RC造</v>
      </c>
      <c r="J25" s="872"/>
      <c r="K25" s="872"/>
      <c r="L25" s="872"/>
      <c r="M25" s="614"/>
      <c r="N25" s="870" t="s">
        <v>974</v>
      </c>
      <c r="O25" s="870"/>
      <c r="P25" s="873"/>
      <c r="Q25" s="873"/>
      <c r="R25" s="873"/>
      <c r="S25" s="873"/>
      <c r="T25" s="873"/>
      <c r="U25" s="615" t="s">
        <v>975</v>
      </c>
      <c r="V25" s="615"/>
      <c r="W25" s="615"/>
      <c r="X25" s="615"/>
      <c r="Y25" s="615"/>
      <c r="Z25" s="615"/>
      <c r="AA25" s="615"/>
      <c r="AB25" s="615"/>
      <c r="AC25" s="615"/>
    </row>
    <row r="26" spans="2:29" ht="18" customHeight="1">
      <c r="B26" s="54"/>
      <c r="C26" s="608"/>
      <c r="D26" s="608"/>
      <c r="E26" s="608"/>
      <c r="F26" s="608"/>
      <c r="G26" s="608"/>
      <c r="H26" s="54"/>
      <c r="I26" s="613"/>
      <c r="J26" s="55"/>
      <c r="K26" s="55"/>
      <c r="L26" s="55"/>
      <c r="M26" s="614"/>
      <c r="N26" s="55"/>
      <c r="O26" s="55"/>
      <c r="P26" s="616"/>
      <c r="Q26" s="616"/>
      <c r="R26" s="616"/>
      <c r="S26" s="616"/>
      <c r="T26" s="616"/>
      <c r="U26" s="615"/>
      <c r="V26" s="615"/>
      <c r="W26" s="615"/>
      <c r="X26" s="615"/>
      <c r="Y26" s="615"/>
      <c r="Z26" s="615"/>
      <c r="AA26" s="615"/>
      <c r="AB26" s="615"/>
      <c r="AC26" s="615"/>
    </row>
    <row r="27" spans="2:29" ht="18" customHeight="1">
      <c r="B27" s="54"/>
      <c r="C27" s="54" t="s">
        <v>976</v>
      </c>
      <c r="D27" s="54"/>
      <c r="E27" s="54"/>
      <c r="F27" s="54"/>
      <c r="G27" s="54"/>
      <c r="H27" s="54"/>
      <c r="I27" s="614"/>
      <c r="J27" s="614"/>
      <c r="K27" s="614"/>
      <c r="L27" s="614"/>
      <c r="M27" s="614"/>
      <c r="N27" s="614"/>
      <c r="O27" s="615"/>
      <c r="P27" s="615"/>
      <c r="Q27" s="615"/>
      <c r="R27" s="615"/>
      <c r="S27" s="615"/>
      <c r="T27" s="615"/>
      <c r="U27" s="615"/>
      <c r="V27" s="615"/>
      <c r="W27" s="615"/>
      <c r="X27" s="615"/>
      <c r="Y27" s="615"/>
      <c r="Z27" s="615"/>
      <c r="AA27" s="615"/>
      <c r="AB27" s="615"/>
      <c r="AC27" s="615"/>
    </row>
    <row r="28" spans="2:29" ht="18" customHeight="1">
      <c r="B28" s="54"/>
      <c r="C28" s="54"/>
      <c r="D28" s="288" t="str">
        <f>'申込書'!H9</f>
        <v>■</v>
      </c>
      <c r="E28" s="878" t="s">
        <v>977</v>
      </c>
      <c r="F28" s="878"/>
      <c r="G28" s="878"/>
      <c r="H28" s="878"/>
      <c r="I28" s="878"/>
      <c r="J28" s="878"/>
      <c r="K28" s="288" t="str">
        <f>'申込書'!T9</f>
        <v>□</v>
      </c>
      <c r="L28" s="876" t="s">
        <v>978</v>
      </c>
      <c r="M28" s="876"/>
      <c r="N28" s="876"/>
      <c r="O28" s="876"/>
      <c r="P28" s="876"/>
      <c r="Q28" s="876"/>
      <c r="R28" s="876"/>
      <c r="S28" s="876"/>
      <c r="T28" s="288" t="str">
        <f>'申込書'!AJ9</f>
        <v>□</v>
      </c>
      <c r="U28" s="876" t="s">
        <v>979</v>
      </c>
      <c r="V28" s="876"/>
      <c r="W28" s="876"/>
      <c r="X28" s="876"/>
      <c r="Y28" s="876"/>
      <c r="Z28" s="876"/>
      <c r="AA28" s="876"/>
      <c r="AB28" s="876"/>
      <c r="AC28" s="54"/>
    </row>
    <row r="29" spans="2:29" ht="18" customHeight="1">
      <c r="B29" s="54"/>
      <c r="C29" s="56"/>
      <c r="D29" s="288" t="str">
        <f>'申込書'!H11</f>
        <v>□</v>
      </c>
      <c r="E29" s="877" t="s">
        <v>980</v>
      </c>
      <c r="F29" s="877"/>
      <c r="G29" s="877"/>
      <c r="H29" s="877"/>
      <c r="I29" s="877"/>
      <c r="J29" s="877"/>
      <c r="K29" s="877"/>
      <c r="L29" s="877"/>
      <c r="M29" s="877"/>
      <c r="N29" s="877"/>
      <c r="O29" s="877"/>
      <c r="P29" s="288" t="str">
        <f>'申込書'!AB11</f>
        <v>■</v>
      </c>
      <c r="Q29" s="877" t="s">
        <v>981</v>
      </c>
      <c r="R29" s="877"/>
      <c r="S29" s="877"/>
      <c r="T29" s="877"/>
      <c r="U29" s="877"/>
      <c r="V29" s="877"/>
      <c r="W29" s="877"/>
      <c r="X29" s="877"/>
      <c r="Y29" s="877"/>
      <c r="Z29" s="877"/>
      <c r="AA29" s="877"/>
      <c r="AB29" s="185"/>
      <c r="AC29" s="54"/>
    </row>
    <row r="30" spans="2:54" ht="18" customHeight="1">
      <c r="B30" s="54"/>
      <c r="C30" s="54"/>
      <c r="D30" s="288" t="str">
        <f>'申込書'!H12</f>
        <v>□</v>
      </c>
      <c r="E30" s="878" t="s">
        <v>982</v>
      </c>
      <c r="F30" s="878"/>
      <c r="G30" s="878"/>
      <c r="H30" s="878"/>
      <c r="I30" s="878"/>
      <c r="J30" s="878"/>
      <c r="K30" s="185"/>
      <c r="L30" s="185"/>
      <c r="M30" s="185"/>
      <c r="N30" s="185"/>
      <c r="O30" s="185"/>
      <c r="P30" s="185"/>
      <c r="Q30" s="185"/>
      <c r="R30" s="185"/>
      <c r="S30" s="185"/>
      <c r="T30" s="185"/>
      <c r="U30" s="185"/>
      <c r="V30" s="185"/>
      <c r="W30" s="185"/>
      <c r="X30" s="185"/>
      <c r="Y30" s="185"/>
      <c r="Z30" s="185"/>
      <c r="AA30" s="185"/>
      <c r="AB30" s="185"/>
      <c r="AC30" s="5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row>
    <row r="31" spans="2:54" ht="18" customHeight="1">
      <c r="B31" s="54"/>
      <c r="C31" s="56"/>
      <c r="D31" s="288" t="str">
        <f>'申込書'!H13</f>
        <v>□</v>
      </c>
      <c r="E31" s="878" t="s">
        <v>983</v>
      </c>
      <c r="F31" s="878"/>
      <c r="G31" s="878"/>
      <c r="H31" s="878"/>
      <c r="I31" s="878"/>
      <c r="J31" s="878"/>
      <c r="K31" s="878"/>
      <c r="L31" s="878"/>
      <c r="M31" s="288" t="str">
        <f>'申込書'!H14</f>
        <v>□</v>
      </c>
      <c r="N31" s="878" t="s">
        <v>984</v>
      </c>
      <c r="O31" s="878"/>
      <c r="P31" s="878"/>
      <c r="Q31" s="878"/>
      <c r="R31" s="878"/>
      <c r="S31" s="878"/>
      <c r="T31" s="878"/>
      <c r="U31" s="878"/>
      <c r="V31" s="617"/>
      <c r="W31" s="617"/>
      <c r="X31" s="617"/>
      <c r="Y31" s="617"/>
      <c r="Z31" s="617"/>
      <c r="AA31" s="617"/>
      <c r="AB31" s="617"/>
      <c r="AC31" s="617"/>
      <c r="AD31" s="617"/>
      <c r="AE31" s="617"/>
      <c r="AF31" s="617"/>
      <c r="AG31" s="617"/>
      <c r="AH31" s="617"/>
      <c r="AI31" s="617"/>
      <c r="AJ31" s="617"/>
      <c r="AK31" s="617"/>
      <c r="AL31" s="617"/>
      <c r="AM31" s="617"/>
      <c r="AN31" s="617"/>
      <c r="AO31" s="617"/>
      <c r="AP31" s="617"/>
      <c r="AQ31" s="617"/>
      <c r="AR31" s="617"/>
      <c r="AS31" s="617"/>
      <c r="AT31" s="617"/>
      <c r="AU31" s="617"/>
      <c r="AV31" s="617"/>
      <c r="AW31" s="617"/>
      <c r="AX31" s="617"/>
      <c r="AY31" s="617"/>
      <c r="AZ31" s="617"/>
      <c r="BA31" s="617"/>
      <c r="BB31" s="617"/>
    </row>
    <row r="32" spans="2:54" ht="18" customHeight="1">
      <c r="B32" s="54"/>
      <c r="C32" s="56"/>
      <c r="D32" s="288" t="str">
        <f>'申込書'!AB14</f>
        <v>■</v>
      </c>
      <c r="E32" s="878" t="s">
        <v>985</v>
      </c>
      <c r="F32" s="878"/>
      <c r="G32" s="878"/>
      <c r="H32" s="878"/>
      <c r="I32" s="878"/>
      <c r="J32" s="878"/>
      <c r="K32" s="878"/>
      <c r="L32" s="878"/>
      <c r="M32" s="617"/>
      <c r="N32" s="617"/>
      <c r="O32" s="617"/>
      <c r="P32" s="617"/>
      <c r="Q32" s="617"/>
      <c r="R32" s="617"/>
      <c r="S32" s="617"/>
      <c r="T32" s="617"/>
      <c r="U32" s="617"/>
      <c r="V32" s="617"/>
      <c r="W32" s="617"/>
      <c r="X32" s="617"/>
      <c r="Y32" s="617"/>
      <c r="Z32" s="617"/>
      <c r="AA32" s="617"/>
      <c r="AB32" s="617"/>
      <c r="AC32" s="617"/>
      <c r="AD32" s="617"/>
      <c r="AE32" s="617"/>
      <c r="AF32" s="617"/>
      <c r="AG32" s="617"/>
      <c r="AH32" s="617"/>
      <c r="AI32" s="617"/>
      <c r="AJ32" s="617"/>
      <c r="AK32" s="617"/>
      <c r="AL32" s="617"/>
      <c r="AM32" s="617"/>
      <c r="AN32" s="617"/>
      <c r="AO32" s="617"/>
      <c r="AP32" s="617"/>
      <c r="AQ32" s="617"/>
      <c r="AR32" s="617"/>
      <c r="AS32" s="617"/>
      <c r="AT32" s="617"/>
      <c r="AU32" s="617"/>
      <c r="AV32" s="617"/>
      <c r="AW32" s="617"/>
      <c r="AX32" s="617"/>
      <c r="AY32" s="617"/>
      <c r="AZ32" s="617"/>
      <c r="BA32" s="617"/>
      <c r="BB32" s="617"/>
    </row>
    <row r="33" spans="2:54" ht="18" customHeight="1">
      <c r="B33" s="54"/>
      <c r="C33" s="56"/>
      <c r="D33" s="288" t="str">
        <f>'申込書'!H10</f>
        <v>□</v>
      </c>
      <c r="E33" s="879" t="s">
        <v>986</v>
      </c>
      <c r="F33" s="879"/>
      <c r="G33" s="879"/>
      <c r="H33" s="879"/>
      <c r="I33" s="879"/>
      <c r="J33" s="879"/>
      <c r="K33" s="879"/>
      <c r="L33" s="879"/>
      <c r="M33" s="879"/>
      <c r="N33" s="879"/>
      <c r="O33" s="879"/>
      <c r="P33" s="879"/>
      <c r="Q33" s="879"/>
      <c r="R33" s="879"/>
      <c r="S33" s="879"/>
      <c r="T33" s="879"/>
      <c r="U33" s="879"/>
      <c r="V33" s="879"/>
      <c r="W33" s="879"/>
      <c r="X33" s="879"/>
      <c r="Y33" s="879"/>
      <c r="Z33" s="879"/>
      <c r="AA33" s="879"/>
      <c r="AB33" s="879"/>
      <c r="AC33" s="879"/>
      <c r="AD33" s="617"/>
      <c r="AE33" s="617"/>
      <c r="AF33" s="617"/>
      <c r="AG33" s="617"/>
      <c r="AH33" s="617"/>
      <c r="AI33" s="617"/>
      <c r="AJ33" s="617"/>
      <c r="AK33" s="617"/>
      <c r="AL33" s="617"/>
      <c r="AM33" s="617"/>
      <c r="AN33" s="617"/>
      <c r="AO33" s="617"/>
      <c r="AP33" s="617"/>
      <c r="AQ33" s="617"/>
      <c r="AR33" s="617"/>
      <c r="AS33" s="617"/>
      <c r="AT33" s="617"/>
      <c r="AU33" s="617"/>
      <c r="AV33" s="617"/>
      <c r="AW33" s="617"/>
      <c r="AX33" s="617"/>
      <c r="AY33" s="617"/>
      <c r="AZ33" s="617"/>
      <c r="BA33" s="617"/>
      <c r="BB33" s="617"/>
    </row>
    <row r="34" spans="2:54" ht="18" customHeight="1">
      <c r="B34" s="54"/>
      <c r="C34" s="56"/>
      <c r="D34" s="267"/>
      <c r="E34" s="879" t="s">
        <v>987</v>
      </c>
      <c r="F34" s="879"/>
      <c r="G34" s="879"/>
      <c r="H34" s="879"/>
      <c r="I34" s="879"/>
      <c r="J34" s="879"/>
      <c r="K34" s="879"/>
      <c r="L34" s="879"/>
      <c r="M34" s="879"/>
      <c r="N34" s="879"/>
      <c r="O34" s="879"/>
      <c r="P34" s="879"/>
      <c r="Q34" s="879"/>
      <c r="R34" s="879"/>
      <c r="S34" s="879"/>
      <c r="T34" s="879"/>
      <c r="U34" s="879"/>
      <c r="V34" s="879"/>
      <c r="W34" s="879"/>
      <c r="X34" s="879"/>
      <c r="Y34" s="879"/>
      <c r="Z34" s="879"/>
      <c r="AA34" s="879"/>
      <c r="AB34" s="879"/>
      <c r="AC34" s="879"/>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row>
    <row r="35" spans="2:54" ht="15.75" customHeight="1">
      <c r="B35" s="54"/>
      <c r="C35" s="56"/>
      <c r="D35" s="267"/>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row>
    <row r="36" spans="2:54" ht="18" customHeight="1">
      <c r="B36" s="54"/>
      <c r="C36" s="56"/>
      <c r="D36" s="267"/>
      <c r="E36" s="880" t="s">
        <v>988</v>
      </c>
      <c r="F36" s="880"/>
      <c r="G36" s="880"/>
      <c r="H36" s="880"/>
      <c r="I36" s="880"/>
      <c r="J36" s="880"/>
      <c r="K36" s="880"/>
      <c r="L36" s="880"/>
      <c r="M36" s="880"/>
      <c r="N36" s="880"/>
      <c r="O36" s="880"/>
      <c r="P36" s="880"/>
      <c r="Q36" s="880"/>
      <c r="R36" s="880"/>
      <c r="S36" s="880"/>
      <c r="T36" s="880"/>
      <c r="U36" s="880"/>
      <c r="V36" s="880"/>
      <c r="W36" s="880"/>
      <c r="X36" s="880"/>
      <c r="Y36" s="880"/>
      <c r="Z36" s="880"/>
      <c r="AA36" s="880"/>
      <c r="AB36" s="880"/>
      <c r="AC36" s="880"/>
      <c r="AD36" s="619"/>
      <c r="AE36" s="619"/>
      <c r="AF36" s="619"/>
      <c r="AG36" s="619"/>
      <c r="AH36" s="619"/>
      <c r="AI36" s="619"/>
      <c r="AJ36" s="619"/>
      <c r="AK36" s="619"/>
      <c r="AL36" s="619"/>
      <c r="AM36" s="619"/>
      <c r="AN36" s="619"/>
      <c r="AO36" s="619"/>
      <c r="AP36" s="619"/>
      <c r="AQ36" s="619"/>
      <c r="AR36" s="619"/>
      <c r="AS36" s="619"/>
      <c r="AT36" s="619"/>
      <c r="AU36" s="619"/>
      <c r="AV36" s="619"/>
      <c r="AW36" s="619"/>
      <c r="AX36" s="619"/>
      <c r="AY36" s="619"/>
      <c r="AZ36" s="619"/>
      <c r="BA36" s="619"/>
      <c r="BB36" s="619"/>
    </row>
    <row r="37" spans="2:54" ht="18" customHeight="1">
      <c r="B37" s="54"/>
      <c r="C37" s="56"/>
      <c r="D37" s="267"/>
      <c r="E37" s="880" t="s">
        <v>989</v>
      </c>
      <c r="F37" s="880"/>
      <c r="G37" s="880"/>
      <c r="H37" s="880"/>
      <c r="I37" s="880"/>
      <c r="J37" s="880"/>
      <c r="K37" s="880"/>
      <c r="L37" s="880"/>
      <c r="M37" s="880"/>
      <c r="N37" s="880"/>
      <c r="O37" s="880"/>
      <c r="P37" s="880"/>
      <c r="Q37" s="880"/>
      <c r="R37" s="880"/>
      <c r="S37" s="880"/>
      <c r="T37" s="880"/>
      <c r="U37" s="880"/>
      <c r="V37" s="880"/>
      <c r="W37" s="880"/>
      <c r="X37" s="880"/>
      <c r="Y37" s="880"/>
      <c r="Z37" s="880"/>
      <c r="AA37" s="880"/>
      <c r="AB37" s="880"/>
      <c r="AC37" s="880"/>
      <c r="AD37" s="619"/>
      <c r="AE37" s="619"/>
      <c r="AF37" s="619"/>
      <c r="AG37" s="619"/>
      <c r="AH37" s="619"/>
      <c r="AI37" s="619"/>
      <c r="AJ37" s="619"/>
      <c r="AK37" s="619"/>
      <c r="AL37" s="619"/>
      <c r="AM37" s="619"/>
      <c r="AN37" s="619"/>
      <c r="AO37" s="619"/>
      <c r="AP37" s="619"/>
      <c r="AQ37" s="619"/>
      <c r="AR37" s="619"/>
      <c r="AS37" s="619"/>
      <c r="AT37" s="619"/>
      <c r="AU37" s="619"/>
      <c r="AV37" s="619"/>
      <c r="AW37" s="619"/>
      <c r="AX37" s="619"/>
      <c r="AY37" s="619"/>
      <c r="AZ37" s="619"/>
      <c r="BA37" s="619"/>
      <c r="BB37" s="619"/>
    </row>
    <row r="38" spans="2:54" ht="18" customHeight="1">
      <c r="B38" s="54"/>
      <c r="C38" s="56"/>
      <c r="D38" s="267"/>
      <c r="E38" s="880" t="s">
        <v>990</v>
      </c>
      <c r="F38" s="880"/>
      <c r="G38" s="880"/>
      <c r="H38" s="880"/>
      <c r="I38" s="880"/>
      <c r="J38" s="880"/>
      <c r="K38" s="880"/>
      <c r="L38" s="880"/>
      <c r="M38" s="880"/>
      <c r="N38" s="880"/>
      <c r="O38" s="880"/>
      <c r="P38" s="880"/>
      <c r="Q38" s="880"/>
      <c r="R38" s="880"/>
      <c r="S38" s="880"/>
      <c r="T38" s="880"/>
      <c r="U38" s="880"/>
      <c r="V38" s="880"/>
      <c r="W38" s="880"/>
      <c r="X38" s="880"/>
      <c r="Y38" s="880"/>
      <c r="Z38" s="880"/>
      <c r="AA38" s="880"/>
      <c r="AB38" s="880"/>
      <c r="AC38" s="880"/>
      <c r="AD38" s="619"/>
      <c r="AE38" s="619"/>
      <c r="AF38" s="619"/>
      <c r="AG38" s="619"/>
      <c r="AH38" s="619"/>
      <c r="AI38" s="619"/>
      <c r="AJ38" s="619"/>
      <c r="AK38" s="619"/>
      <c r="AL38" s="619"/>
      <c r="AM38" s="619"/>
      <c r="AN38" s="619"/>
      <c r="AO38" s="619"/>
      <c r="AP38" s="619"/>
      <c r="AQ38" s="619"/>
      <c r="AR38" s="619"/>
      <c r="AS38" s="619"/>
      <c r="AT38" s="619"/>
      <c r="AU38" s="619"/>
      <c r="AV38" s="619"/>
      <c r="AW38" s="619"/>
      <c r="AX38" s="619"/>
      <c r="AY38" s="619"/>
      <c r="AZ38" s="619"/>
      <c r="BA38" s="619"/>
      <c r="BB38" s="619"/>
    </row>
    <row r="39" spans="2:29" ht="18" customHeight="1">
      <c r="B39" s="54"/>
      <c r="C39" s="56"/>
      <c r="D39" s="56"/>
      <c r="E39" s="57"/>
      <c r="F39" s="56"/>
      <c r="G39" s="56"/>
      <c r="H39" s="56"/>
      <c r="I39" s="56"/>
      <c r="J39" s="56"/>
      <c r="K39" s="56"/>
      <c r="L39" s="56"/>
      <c r="M39" s="56"/>
      <c r="N39" s="56"/>
      <c r="O39" s="56"/>
      <c r="P39" s="56"/>
      <c r="Q39" s="56"/>
      <c r="R39" s="56"/>
      <c r="S39" s="56"/>
      <c r="T39" s="56"/>
      <c r="U39" s="56"/>
      <c r="V39" s="56"/>
      <c r="W39" s="56"/>
      <c r="X39" s="56"/>
      <c r="Y39" s="56"/>
      <c r="Z39" s="56"/>
      <c r="AA39" s="56"/>
      <c r="AB39" s="56"/>
      <c r="AC39" s="54"/>
    </row>
    <row r="40" spans="2:29" ht="19.5" customHeight="1">
      <c r="B40" s="58" t="s">
        <v>79</v>
      </c>
      <c r="C40" s="59"/>
      <c r="D40" s="59"/>
      <c r="E40" s="60"/>
      <c r="F40" s="60"/>
      <c r="G40" s="60"/>
      <c r="H40" s="60"/>
      <c r="I40" s="61"/>
      <c r="J40" s="62" t="s">
        <v>80</v>
      </c>
      <c r="K40" s="63"/>
      <c r="L40" s="63"/>
      <c r="M40" s="63"/>
      <c r="N40" s="63"/>
      <c r="O40" s="63"/>
      <c r="P40" s="63"/>
      <c r="Q40" s="63"/>
      <c r="R40" s="63"/>
      <c r="S40" s="63"/>
      <c r="T40" s="63"/>
      <c r="U40" s="63"/>
      <c r="V40" s="63"/>
      <c r="W40" s="63"/>
      <c r="X40" s="63"/>
      <c r="Y40" s="63"/>
      <c r="Z40" s="63"/>
      <c r="AA40" s="63"/>
      <c r="AB40" s="63"/>
      <c r="AC40" s="64"/>
    </row>
    <row r="41" spans="2:29" ht="19.5" customHeight="1">
      <c r="B41" s="58"/>
      <c r="C41" s="59"/>
      <c r="D41" s="59" t="s">
        <v>19</v>
      </c>
      <c r="E41" s="59"/>
      <c r="F41" s="59" t="s">
        <v>81</v>
      </c>
      <c r="G41" s="59"/>
      <c r="H41" s="59" t="s">
        <v>21</v>
      </c>
      <c r="I41" s="65"/>
      <c r="J41" s="881"/>
      <c r="K41" s="882"/>
      <c r="L41" s="882"/>
      <c r="M41" s="882"/>
      <c r="N41" s="882"/>
      <c r="O41" s="882"/>
      <c r="P41" s="882"/>
      <c r="Q41" s="882"/>
      <c r="R41" s="882"/>
      <c r="S41" s="882"/>
      <c r="T41" s="882"/>
      <c r="U41" s="882"/>
      <c r="V41" s="882"/>
      <c r="W41" s="882"/>
      <c r="X41" s="882"/>
      <c r="Y41" s="882"/>
      <c r="Z41" s="882"/>
      <c r="AA41" s="882"/>
      <c r="AB41" s="882"/>
      <c r="AC41" s="883"/>
    </row>
    <row r="42" spans="2:29" ht="19.5" customHeight="1">
      <c r="B42" s="58"/>
      <c r="C42" s="59" t="s">
        <v>82</v>
      </c>
      <c r="D42" s="887"/>
      <c r="E42" s="887"/>
      <c r="F42" s="887"/>
      <c r="G42" s="887"/>
      <c r="H42" s="60" t="s">
        <v>83</v>
      </c>
      <c r="I42" s="65"/>
      <c r="J42" s="881"/>
      <c r="K42" s="882"/>
      <c r="L42" s="882"/>
      <c r="M42" s="882"/>
      <c r="N42" s="882"/>
      <c r="O42" s="882"/>
      <c r="P42" s="882"/>
      <c r="Q42" s="882"/>
      <c r="R42" s="882"/>
      <c r="S42" s="882"/>
      <c r="T42" s="882"/>
      <c r="U42" s="882"/>
      <c r="V42" s="882"/>
      <c r="W42" s="882"/>
      <c r="X42" s="882"/>
      <c r="Y42" s="882"/>
      <c r="Z42" s="882"/>
      <c r="AA42" s="882"/>
      <c r="AB42" s="882"/>
      <c r="AC42" s="883"/>
    </row>
    <row r="43" spans="2:29" ht="19.5" customHeight="1">
      <c r="B43" s="58" t="s">
        <v>991</v>
      </c>
      <c r="C43" s="59"/>
      <c r="D43" s="59"/>
      <c r="E43" s="59"/>
      <c r="F43" s="59"/>
      <c r="G43" s="59"/>
      <c r="H43" s="59"/>
      <c r="I43" s="65"/>
      <c r="J43" s="884"/>
      <c r="K43" s="885"/>
      <c r="L43" s="885"/>
      <c r="M43" s="885"/>
      <c r="N43" s="885"/>
      <c r="O43" s="885"/>
      <c r="P43" s="885"/>
      <c r="Q43" s="885"/>
      <c r="R43" s="885"/>
      <c r="S43" s="885"/>
      <c r="T43" s="885"/>
      <c r="U43" s="885"/>
      <c r="V43" s="885"/>
      <c r="W43" s="885"/>
      <c r="X43" s="885"/>
      <c r="Y43" s="885"/>
      <c r="Z43" s="885"/>
      <c r="AA43" s="885"/>
      <c r="AB43" s="885"/>
      <c r="AC43" s="886"/>
    </row>
    <row r="44" spans="2:29" ht="18" customHeight="1">
      <c r="B44" s="888" t="s">
        <v>992</v>
      </c>
      <c r="C44" s="888"/>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888"/>
      <c r="AB44" s="888"/>
      <c r="AC44" s="888"/>
    </row>
    <row r="45" spans="2:29" ht="18" customHeight="1">
      <c r="B45" s="889" t="s">
        <v>993</v>
      </c>
      <c r="C45" s="890"/>
      <c r="D45" s="890"/>
      <c r="E45" s="890"/>
      <c r="F45" s="890"/>
      <c r="G45" s="890"/>
      <c r="H45" s="890"/>
      <c r="I45" s="890"/>
      <c r="J45" s="890"/>
      <c r="K45" s="890"/>
      <c r="L45" s="890"/>
      <c r="M45" s="890"/>
      <c r="N45" s="890"/>
      <c r="O45" s="890"/>
      <c r="P45" s="890"/>
      <c r="Q45" s="890"/>
      <c r="R45" s="890"/>
      <c r="S45" s="890"/>
      <c r="T45" s="890"/>
      <c r="U45" s="890"/>
      <c r="V45" s="890"/>
      <c r="W45" s="890"/>
      <c r="X45" s="890"/>
      <c r="Y45" s="890"/>
      <c r="Z45" s="890"/>
      <c r="AA45" s="890"/>
      <c r="AB45" s="890"/>
      <c r="AC45" s="891"/>
    </row>
    <row r="46" spans="2:29" ht="18" customHeight="1">
      <c r="B46" s="892"/>
      <c r="C46" s="893"/>
      <c r="D46" s="893"/>
      <c r="E46" s="893"/>
      <c r="F46" s="893"/>
      <c r="G46" s="893"/>
      <c r="H46" s="893"/>
      <c r="I46" s="893"/>
      <c r="J46" s="893"/>
      <c r="K46" s="893"/>
      <c r="L46" s="893"/>
      <c r="M46" s="893"/>
      <c r="N46" s="893"/>
      <c r="O46" s="893"/>
      <c r="P46" s="893"/>
      <c r="Q46" s="893"/>
      <c r="R46" s="893"/>
      <c r="S46" s="893"/>
      <c r="T46" s="893"/>
      <c r="U46" s="893"/>
      <c r="V46" s="893"/>
      <c r="W46" s="893"/>
      <c r="X46" s="893"/>
      <c r="Y46" s="893"/>
      <c r="Z46" s="893"/>
      <c r="AA46" s="893"/>
      <c r="AB46" s="893"/>
      <c r="AC46" s="894"/>
    </row>
    <row r="47" spans="2:29" ht="18" customHeight="1">
      <c r="B47" s="895"/>
      <c r="C47" s="896"/>
      <c r="D47" s="896"/>
      <c r="E47" s="896"/>
      <c r="F47" s="896"/>
      <c r="G47" s="896"/>
      <c r="H47" s="896"/>
      <c r="I47" s="896"/>
      <c r="J47" s="896"/>
      <c r="K47" s="896"/>
      <c r="L47" s="896"/>
      <c r="M47" s="896"/>
      <c r="N47" s="896"/>
      <c r="O47" s="896"/>
      <c r="P47" s="896"/>
      <c r="Q47" s="896"/>
      <c r="R47" s="896"/>
      <c r="S47" s="896"/>
      <c r="T47" s="896"/>
      <c r="U47" s="896"/>
      <c r="V47" s="896"/>
      <c r="W47" s="896"/>
      <c r="X47" s="896"/>
      <c r="Y47" s="896"/>
      <c r="Z47" s="896"/>
      <c r="AA47" s="896"/>
      <c r="AB47" s="896"/>
      <c r="AC47" s="897"/>
    </row>
    <row r="48" spans="2:33" s="66" customFormat="1" ht="19.5" customHeight="1">
      <c r="B48" s="898" t="s">
        <v>994</v>
      </c>
      <c r="C48" s="898"/>
      <c r="D48" s="898"/>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68"/>
      <c r="AG48" s="68"/>
    </row>
    <row r="49" spans="3:33" s="66" customFormat="1" ht="14.25">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8"/>
      <c r="AE49" s="68"/>
      <c r="AF49" s="68"/>
      <c r="AG49" s="68"/>
    </row>
    <row r="50" spans="3:33" s="66" customFormat="1" ht="14.25">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8"/>
      <c r="AE50" s="68"/>
      <c r="AF50" s="68"/>
      <c r="AG50" s="68"/>
    </row>
    <row r="51" spans="3:33" s="66" customFormat="1" ht="14.25">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8"/>
      <c r="AE51" s="68"/>
      <c r="AF51" s="68"/>
      <c r="AG51" s="68"/>
    </row>
    <row r="52" spans="3:33" s="66" customFormat="1" ht="14.25">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8"/>
      <c r="AE52" s="68"/>
      <c r="AF52" s="68"/>
      <c r="AG52" s="68"/>
    </row>
    <row r="53" spans="3:33" s="66" customFormat="1" ht="14.25">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8"/>
      <c r="AE53" s="68"/>
      <c r="AF53" s="68"/>
      <c r="AG53" s="68"/>
    </row>
    <row r="54" spans="3:33" s="66" customFormat="1" ht="14.25">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8"/>
      <c r="AE54" s="68"/>
      <c r="AF54" s="68"/>
      <c r="AG54" s="68"/>
    </row>
    <row r="55" spans="3:35" s="66" customFormat="1" ht="13.5">
      <c r="C55" s="68"/>
      <c r="D55" s="68"/>
      <c r="E55" s="68" t="s">
        <v>84</v>
      </c>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row>
    <row r="56" spans="3:35" s="66" customFormat="1" ht="13.5">
      <c r="C56" s="68"/>
      <c r="D56" s="69"/>
      <c r="E56" s="70"/>
      <c r="F56" s="70"/>
      <c r="G56" s="70"/>
      <c r="H56" s="70"/>
      <c r="I56" s="70"/>
      <c r="J56" s="70"/>
      <c r="K56" s="70"/>
      <c r="L56" s="70"/>
      <c r="M56" s="70"/>
      <c r="N56" s="70"/>
      <c r="O56" s="70"/>
      <c r="P56" s="70"/>
      <c r="Q56" s="70"/>
      <c r="R56" s="70"/>
      <c r="S56" s="70"/>
      <c r="T56" s="70"/>
      <c r="U56" s="70"/>
      <c r="V56" s="70"/>
      <c r="W56" s="70"/>
      <c r="X56" s="70"/>
      <c r="Y56" s="70"/>
      <c r="Z56" s="70"/>
      <c r="AA56" s="70"/>
      <c r="AB56" s="69"/>
      <c r="AC56" s="69"/>
      <c r="AD56" s="69"/>
      <c r="AE56" s="69"/>
      <c r="AF56" s="68"/>
      <c r="AG56" s="68"/>
      <c r="AH56" s="68"/>
      <c r="AI56" s="68"/>
    </row>
    <row r="57" spans="3:35" s="66" customFormat="1" ht="13.5">
      <c r="C57" s="71"/>
      <c r="D57" s="68"/>
      <c r="E57" s="72" t="s">
        <v>85</v>
      </c>
      <c r="F57" s="68"/>
      <c r="G57" s="68"/>
      <c r="H57" s="72"/>
      <c r="I57" s="899" t="s">
        <v>995</v>
      </c>
      <c r="J57" s="899"/>
      <c r="K57" s="899"/>
      <c r="L57" s="899"/>
      <c r="M57" s="899"/>
      <c r="N57" s="73"/>
      <c r="O57" s="900"/>
      <c r="P57" s="900"/>
      <c r="Q57" s="900"/>
      <c r="R57" s="900"/>
      <c r="S57" s="900"/>
      <c r="T57" s="900"/>
      <c r="U57" s="900"/>
      <c r="V57" s="900"/>
      <c r="W57" s="900"/>
      <c r="X57" s="900"/>
      <c r="Y57" s="900"/>
      <c r="Z57" s="900"/>
      <c r="AA57" s="69"/>
      <c r="AB57" s="68"/>
      <c r="AC57" s="68"/>
      <c r="AD57" s="74"/>
      <c r="AE57" s="69"/>
      <c r="AF57" s="68"/>
      <c r="AG57" s="68"/>
      <c r="AH57" s="68"/>
      <c r="AI57" s="68"/>
    </row>
    <row r="58" spans="3:35" s="66" customFormat="1" ht="13.5">
      <c r="C58" s="71"/>
      <c r="D58" s="68"/>
      <c r="E58" s="72"/>
      <c r="F58" s="68"/>
      <c r="G58" s="68"/>
      <c r="H58" s="72"/>
      <c r="I58" s="899" t="s">
        <v>86</v>
      </c>
      <c r="J58" s="899"/>
      <c r="K58" s="899"/>
      <c r="L58" s="899"/>
      <c r="M58" s="899"/>
      <c r="N58" s="73"/>
      <c r="O58" s="900"/>
      <c r="P58" s="900"/>
      <c r="Q58" s="900"/>
      <c r="R58" s="900"/>
      <c r="S58" s="900"/>
      <c r="T58" s="900"/>
      <c r="U58" s="900"/>
      <c r="V58" s="900"/>
      <c r="W58" s="900"/>
      <c r="X58" s="900"/>
      <c r="Y58" s="900"/>
      <c r="Z58" s="900"/>
      <c r="AA58" s="69"/>
      <c r="AB58" s="68"/>
      <c r="AC58" s="68"/>
      <c r="AD58" s="74"/>
      <c r="AE58" s="69"/>
      <c r="AF58" s="68"/>
      <c r="AG58" s="68"/>
      <c r="AH58" s="68"/>
      <c r="AI58" s="68"/>
    </row>
    <row r="59" spans="3:35" s="66" customFormat="1" ht="13.5">
      <c r="C59" s="71"/>
      <c r="D59" s="68"/>
      <c r="E59" s="75"/>
      <c r="F59" s="76"/>
      <c r="G59" s="76"/>
      <c r="H59" s="75"/>
      <c r="I59" s="901" t="s">
        <v>996</v>
      </c>
      <c r="J59" s="901"/>
      <c r="K59" s="901"/>
      <c r="L59" s="901"/>
      <c r="M59" s="901"/>
      <c r="N59" s="77"/>
      <c r="O59" s="902"/>
      <c r="P59" s="902"/>
      <c r="Q59" s="902"/>
      <c r="R59" s="902"/>
      <c r="S59" s="902"/>
      <c r="T59" s="902"/>
      <c r="U59" s="902"/>
      <c r="V59" s="902"/>
      <c r="W59" s="902"/>
      <c r="X59" s="902"/>
      <c r="Y59" s="902"/>
      <c r="Z59" s="902"/>
      <c r="AA59" s="78" t="s">
        <v>87</v>
      </c>
      <c r="AB59" s="68"/>
      <c r="AC59" s="68"/>
      <c r="AD59" s="74"/>
      <c r="AE59" s="79"/>
      <c r="AF59" s="68"/>
      <c r="AG59" s="68"/>
      <c r="AH59" s="68"/>
      <c r="AI59" s="68"/>
    </row>
    <row r="60" spans="3:35" s="66" customFormat="1" ht="13.5">
      <c r="C60" s="71"/>
      <c r="D60" s="68"/>
      <c r="E60" s="72"/>
      <c r="F60" s="68"/>
      <c r="G60" s="68"/>
      <c r="H60" s="72"/>
      <c r="I60" s="72"/>
      <c r="J60" s="69"/>
      <c r="K60" s="80"/>
      <c r="L60" s="80"/>
      <c r="M60" s="80"/>
      <c r="N60" s="80"/>
      <c r="O60" s="80"/>
      <c r="P60" s="72"/>
      <c r="Q60" s="72"/>
      <c r="R60" s="72"/>
      <c r="S60" s="72"/>
      <c r="T60" s="72"/>
      <c r="U60" s="72"/>
      <c r="V60" s="72"/>
      <c r="W60" s="72"/>
      <c r="X60" s="72"/>
      <c r="Y60" s="72"/>
      <c r="Z60" s="72"/>
      <c r="AA60" s="72"/>
      <c r="AB60" s="72"/>
      <c r="AC60" s="72"/>
      <c r="AD60" s="69"/>
      <c r="AE60" s="69"/>
      <c r="AF60" s="68"/>
      <c r="AG60" s="68"/>
      <c r="AH60" s="68"/>
      <c r="AI60" s="68"/>
    </row>
    <row r="61" spans="3:35" s="66" customFormat="1" ht="13.5">
      <c r="C61" s="71"/>
      <c r="D61" s="68"/>
      <c r="E61" s="72" t="s">
        <v>88</v>
      </c>
      <c r="F61" s="68"/>
      <c r="G61" s="68"/>
      <c r="H61" s="72"/>
      <c r="I61" s="899" t="s">
        <v>995</v>
      </c>
      <c r="J61" s="899"/>
      <c r="K61" s="899"/>
      <c r="L61" s="899"/>
      <c r="M61" s="899"/>
      <c r="N61" s="73"/>
      <c r="O61" s="900"/>
      <c r="P61" s="900"/>
      <c r="Q61" s="900"/>
      <c r="R61" s="900"/>
      <c r="S61" s="900"/>
      <c r="T61" s="900"/>
      <c r="U61" s="900"/>
      <c r="V61" s="900"/>
      <c r="W61" s="900"/>
      <c r="X61" s="900"/>
      <c r="Y61" s="900"/>
      <c r="Z61" s="900"/>
      <c r="AA61" s="69"/>
      <c r="AB61" s="69"/>
      <c r="AC61" s="69"/>
      <c r="AD61" s="69"/>
      <c r="AE61" s="69"/>
      <c r="AF61" s="68"/>
      <c r="AG61" s="68"/>
      <c r="AH61" s="68"/>
      <c r="AI61" s="68"/>
    </row>
    <row r="62" spans="3:35" s="66" customFormat="1" ht="13.5">
      <c r="C62" s="71"/>
      <c r="D62" s="68"/>
      <c r="E62" s="72"/>
      <c r="F62" s="68"/>
      <c r="G62" s="68"/>
      <c r="H62" s="72"/>
      <c r="I62" s="899" t="s">
        <v>86</v>
      </c>
      <c r="J62" s="899"/>
      <c r="K62" s="899"/>
      <c r="L62" s="899"/>
      <c r="M62" s="899"/>
      <c r="N62" s="73"/>
      <c r="O62" s="900"/>
      <c r="P62" s="900"/>
      <c r="Q62" s="900"/>
      <c r="R62" s="900"/>
      <c r="S62" s="900"/>
      <c r="T62" s="900"/>
      <c r="U62" s="900"/>
      <c r="V62" s="900"/>
      <c r="W62" s="900"/>
      <c r="X62" s="900"/>
      <c r="Y62" s="900"/>
      <c r="Z62" s="900"/>
      <c r="AA62" s="69"/>
      <c r="AB62" s="69"/>
      <c r="AC62" s="69"/>
      <c r="AD62" s="69"/>
      <c r="AE62" s="69"/>
      <c r="AF62" s="68"/>
      <c r="AG62" s="68"/>
      <c r="AH62" s="68"/>
      <c r="AI62" s="68"/>
    </row>
    <row r="63" spans="3:35" s="66" customFormat="1" ht="13.5">
      <c r="C63" s="71"/>
      <c r="D63" s="68"/>
      <c r="E63" s="75"/>
      <c r="F63" s="76"/>
      <c r="G63" s="76"/>
      <c r="H63" s="75"/>
      <c r="I63" s="901" t="s">
        <v>996</v>
      </c>
      <c r="J63" s="901"/>
      <c r="K63" s="901"/>
      <c r="L63" s="901"/>
      <c r="M63" s="901"/>
      <c r="N63" s="77"/>
      <c r="O63" s="902"/>
      <c r="P63" s="902"/>
      <c r="Q63" s="902"/>
      <c r="R63" s="902"/>
      <c r="S63" s="902"/>
      <c r="T63" s="902"/>
      <c r="U63" s="902"/>
      <c r="V63" s="902"/>
      <c r="W63" s="902"/>
      <c r="X63" s="902"/>
      <c r="Y63" s="902"/>
      <c r="Z63" s="902"/>
      <c r="AA63" s="78" t="s">
        <v>87</v>
      </c>
      <c r="AB63" s="69"/>
      <c r="AC63" s="79"/>
      <c r="AD63" s="69"/>
      <c r="AE63" s="79"/>
      <c r="AF63" s="68"/>
      <c r="AG63" s="68"/>
      <c r="AH63" s="68"/>
      <c r="AI63" s="68"/>
    </row>
    <row r="64" spans="3:35" s="66" customFormat="1" ht="13.5">
      <c r="C64" s="71"/>
      <c r="D64" s="68"/>
      <c r="E64" s="72"/>
      <c r="F64" s="68"/>
      <c r="G64" s="68"/>
      <c r="H64" s="72"/>
      <c r="I64" s="72"/>
      <c r="J64" s="69"/>
      <c r="K64" s="80"/>
      <c r="L64" s="80"/>
      <c r="M64" s="80"/>
      <c r="N64" s="80"/>
      <c r="O64" s="80"/>
      <c r="P64" s="72"/>
      <c r="Q64" s="72"/>
      <c r="R64" s="72"/>
      <c r="S64" s="72"/>
      <c r="T64" s="72"/>
      <c r="U64" s="72"/>
      <c r="V64" s="72"/>
      <c r="W64" s="72"/>
      <c r="X64" s="72"/>
      <c r="Y64" s="72"/>
      <c r="Z64" s="72"/>
      <c r="AA64" s="72"/>
      <c r="AB64" s="72"/>
      <c r="AC64" s="72"/>
      <c r="AD64" s="69"/>
      <c r="AE64" s="69"/>
      <c r="AF64" s="68"/>
      <c r="AG64" s="68"/>
      <c r="AH64" s="68"/>
      <c r="AI64" s="68"/>
    </row>
    <row r="65" spans="3:35" s="66" customFormat="1" ht="13.5">
      <c r="C65" s="71"/>
      <c r="D65" s="68"/>
      <c r="E65" s="72" t="s">
        <v>89</v>
      </c>
      <c r="F65" s="68"/>
      <c r="G65" s="68"/>
      <c r="H65" s="72"/>
      <c r="I65" s="899" t="s">
        <v>995</v>
      </c>
      <c r="J65" s="899"/>
      <c r="K65" s="899"/>
      <c r="L65" s="899"/>
      <c r="M65" s="899"/>
      <c r="N65" s="73"/>
      <c r="O65" s="900"/>
      <c r="P65" s="900"/>
      <c r="Q65" s="900"/>
      <c r="R65" s="900"/>
      <c r="S65" s="900"/>
      <c r="T65" s="900"/>
      <c r="U65" s="900"/>
      <c r="V65" s="900"/>
      <c r="W65" s="900"/>
      <c r="X65" s="900"/>
      <c r="Y65" s="900"/>
      <c r="Z65" s="900"/>
      <c r="AA65" s="69"/>
      <c r="AB65" s="69"/>
      <c r="AC65" s="69"/>
      <c r="AD65" s="69"/>
      <c r="AE65" s="69"/>
      <c r="AF65" s="68"/>
      <c r="AG65" s="68"/>
      <c r="AH65" s="68"/>
      <c r="AI65" s="68"/>
    </row>
    <row r="66" spans="3:35" s="66" customFormat="1" ht="13.5">
      <c r="C66" s="71"/>
      <c r="D66" s="68"/>
      <c r="E66" s="72"/>
      <c r="F66" s="68"/>
      <c r="G66" s="68"/>
      <c r="H66" s="72"/>
      <c r="I66" s="899" t="s">
        <v>86</v>
      </c>
      <c r="J66" s="899"/>
      <c r="K66" s="899"/>
      <c r="L66" s="899"/>
      <c r="M66" s="899"/>
      <c r="N66" s="73"/>
      <c r="O66" s="900"/>
      <c r="P66" s="900"/>
      <c r="Q66" s="900"/>
      <c r="R66" s="900"/>
      <c r="S66" s="900"/>
      <c r="T66" s="900"/>
      <c r="U66" s="900"/>
      <c r="V66" s="900"/>
      <c r="W66" s="900"/>
      <c r="X66" s="900"/>
      <c r="Y66" s="900"/>
      <c r="Z66" s="900"/>
      <c r="AA66" s="69"/>
      <c r="AB66" s="69"/>
      <c r="AC66" s="69"/>
      <c r="AD66" s="69"/>
      <c r="AE66" s="69"/>
      <c r="AF66" s="68"/>
      <c r="AG66" s="68"/>
      <c r="AH66" s="68"/>
      <c r="AI66" s="68"/>
    </row>
    <row r="67" spans="3:35" s="66" customFormat="1" ht="13.5">
      <c r="C67" s="71"/>
      <c r="D67" s="68"/>
      <c r="E67" s="75"/>
      <c r="F67" s="76"/>
      <c r="G67" s="76"/>
      <c r="H67" s="75"/>
      <c r="I67" s="901" t="s">
        <v>996</v>
      </c>
      <c r="J67" s="901"/>
      <c r="K67" s="901"/>
      <c r="L67" s="901"/>
      <c r="M67" s="901"/>
      <c r="N67" s="77"/>
      <c r="O67" s="902"/>
      <c r="P67" s="902"/>
      <c r="Q67" s="902"/>
      <c r="R67" s="902"/>
      <c r="S67" s="902"/>
      <c r="T67" s="902"/>
      <c r="U67" s="902"/>
      <c r="V67" s="902"/>
      <c r="W67" s="902"/>
      <c r="X67" s="902"/>
      <c r="Y67" s="902"/>
      <c r="Z67" s="902"/>
      <c r="AA67" s="78" t="s">
        <v>87</v>
      </c>
      <c r="AB67" s="69"/>
      <c r="AC67" s="79"/>
      <c r="AD67" s="69"/>
      <c r="AE67" s="79"/>
      <c r="AF67" s="68"/>
      <c r="AG67" s="68"/>
      <c r="AH67" s="68"/>
      <c r="AI67" s="68"/>
    </row>
    <row r="68" spans="3:35" s="66" customFormat="1" ht="13.5">
      <c r="C68" s="71"/>
      <c r="D68" s="68"/>
      <c r="E68" s="72"/>
      <c r="F68" s="68"/>
      <c r="G68" s="68"/>
      <c r="H68" s="72"/>
      <c r="I68" s="72"/>
      <c r="J68" s="69"/>
      <c r="K68" s="80"/>
      <c r="L68" s="80"/>
      <c r="M68" s="80"/>
      <c r="N68" s="80"/>
      <c r="O68" s="80"/>
      <c r="P68" s="72"/>
      <c r="Q68" s="72"/>
      <c r="R68" s="72"/>
      <c r="S68" s="72"/>
      <c r="T68" s="72"/>
      <c r="U68" s="72"/>
      <c r="V68" s="72"/>
      <c r="W68" s="72"/>
      <c r="X68" s="72"/>
      <c r="Y68" s="72"/>
      <c r="Z68" s="72"/>
      <c r="AA68" s="72"/>
      <c r="AB68" s="72"/>
      <c r="AC68" s="72"/>
      <c r="AD68" s="69"/>
      <c r="AE68" s="69"/>
      <c r="AF68" s="68"/>
      <c r="AG68" s="68"/>
      <c r="AH68" s="68"/>
      <c r="AI68" s="68"/>
    </row>
    <row r="69" spans="3:35" s="66" customFormat="1" ht="12.75" customHeight="1">
      <c r="C69" s="71"/>
      <c r="D69" s="68"/>
      <c r="E69" s="72" t="s">
        <v>90</v>
      </c>
      <c r="F69" s="68"/>
      <c r="G69" s="68"/>
      <c r="H69" s="72"/>
      <c r="I69" s="899" t="s">
        <v>995</v>
      </c>
      <c r="J69" s="899"/>
      <c r="K69" s="899"/>
      <c r="L69" s="899"/>
      <c r="M69" s="899"/>
      <c r="N69" s="73"/>
      <c r="O69" s="900"/>
      <c r="P69" s="900"/>
      <c r="Q69" s="900"/>
      <c r="R69" s="900"/>
      <c r="S69" s="900"/>
      <c r="T69" s="900"/>
      <c r="U69" s="900"/>
      <c r="V69" s="900"/>
      <c r="W69" s="900"/>
      <c r="X69" s="900"/>
      <c r="Y69" s="900"/>
      <c r="Z69" s="900"/>
      <c r="AA69" s="69"/>
      <c r="AB69" s="69"/>
      <c r="AC69" s="69"/>
      <c r="AD69" s="69"/>
      <c r="AE69" s="69"/>
      <c r="AF69" s="68"/>
      <c r="AG69" s="68"/>
      <c r="AH69" s="68"/>
      <c r="AI69" s="68"/>
    </row>
    <row r="70" spans="3:35" s="66" customFormat="1" ht="13.5">
      <c r="C70" s="71"/>
      <c r="D70" s="68"/>
      <c r="E70" s="72"/>
      <c r="F70" s="68"/>
      <c r="G70" s="68"/>
      <c r="H70" s="72"/>
      <c r="I70" s="899" t="s">
        <v>86</v>
      </c>
      <c r="J70" s="899"/>
      <c r="K70" s="899"/>
      <c r="L70" s="899"/>
      <c r="M70" s="899"/>
      <c r="N70" s="73"/>
      <c r="O70" s="900"/>
      <c r="P70" s="900"/>
      <c r="Q70" s="900"/>
      <c r="R70" s="900"/>
      <c r="S70" s="900"/>
      <c r="T70" s="900"/>
      <c r="U70" s="900"/>
      <c r="V70" s="900"/>
      <c r="W70" s="900"/>
      <c r="X70" s="900"/>
      <c r="Y70" s="900"/>
      <c r="Z70" s="900"/>
      <c r="AA70" s="69"/>
      <c r="AB70" s="69"/>
      <c r="AC70" s="69"/>
      <c r="AD70" s="69"/>
      <c r="AE70" s="69"/>
      <c r="AF70" s="68"/>
      <c r="AG70" s="68"/>
      <c r="AH70" s="68"/>
      <c r="AI70" s="68"/>
    </row>
    <row r="71" spans="3:35" s="66" customFormat="1" ht="13.5">
      <c r="C71" s="71"/>
      <c r="D71" s="68"/>
      <c r="E71" s="75"/>
      <c r="F71" s="76"/>
      <c r="G71" s="76"/>
      <c r="H71" s="75"/>
      <c r="I71" s="901" t="s">
        <v>996</v>
      </c>
      <c r="J71" s="901"/>
      <c r="K71" s="901"/>
      <c r="L71" s="901"/>
      <c r="M71" s="901"/>
      <c r="N71" s="77"/>
      <c r="O71" s="902"/>
      <c r="P71" s="902"/>
      <c r="Q71" s="902"/>
      <c r="R71" s="902"/>
      <c r="S71" s="902"/>
      <c r="T71" s="902"/>
      <c r="U71" s="902"/>
      <c r="V71" s="902"/>
      <c r="W71" s="902"/>
      <c r="X71" s="902"/>
      <c r="Y71" s="902"/>
      <c r="Z71" s="902"/>
      <c r="AA71" s="78" t="s">
        <v>87</v>
      </c>
      <c r="AB71" s="69"/>
      <c r="AC71" s="79"/>
      <c r="AD71" s="69"/>
      <c r="AE71" s="79"/>
      <c r="AF71" s="68"/>
      <c r="AG71" s="68"/>
      <c r="AH71" s="68"/>
      <c r="AI71" s="68"/>
    </row>
    <row r="72" spans="3:35" s="66" customFormat="1" ht="13.5">
      <c r="C72" s="71"/>
      <c r="D72" s="68"/>
      <c r="E72" s="72"/>
      <c r="F72" s="68"/>
      <c r="G72" s="68"/>
      <c r="H72" s="72"/>
      <c r="I72" s="72"/>
      <c r="J72" s="69"/>
      <c r="K72" s="80"/>
      <c r="L72" s="80"/>
      <c r="M72" s="80"/>
      <c r="N72" s="80"/>
      <c r="O72" s="80"/>
      <c r="P72" s="72"/>
      <c r="Q72" s="72"/>
      <c r="R72" s="72"/>
      <c r="S72" s="72"/>
      <c r="T72" s="72"/>
      <c r="U72" s="72"/>
      <c r="V72" s="72"/>
      <c r="W72" s="72"/>
      <c r="X72" s="72"/>
      <c r="Y72" s="72"/>
      <c r="Z72" s="72"/>
      <c r="AA72" s="72"/>
      <c r="AB72" s="72"/>
      <c r="AC72" s="72"/>
      <c r="AD72" s="69"/>
      <c r="AE72" s="69"/>
      <c r="AF72" s="68"/>
      <c r="AG72" s="68"/>
      <c r="AH72" s="68"/>
      <c r="AI72" s="68"/>
    </row>
    <row r="73" spans="3:35" s="66" customFormat="1" ht="13.5">
      <c r="C73" s="71"/>
      <c r="D73" s="68"/>
      <c r="E73" s="72"/>
      <c r="F73" s="69"/>
      <c r="G73" s="69"/>
      <c r="H73" s="72"/>
      <c r="I73" s="81"/>
      <c r="J73" s="81"/>
      <c r="K73" s="81"/>
      <c r="L73" s="81"/>
      <c r="M73" s="81"/>
      <c r="N73" s="73"/>
      <c r="O73" s="73"/>
      <c r="P73" s="73"/>
      <c r="Q73" s="73"/>
      <c r="R73" s="73"/>
      <c r="S73" s="73"/>
      <c r="T73" s="73"/>
      <c r="U73" s="73"/>
      <c r="V73" s="73"/>
      <c r="W73" s="73"/>
      <c r="X73" s="73"/>
      <c r="Y73" s="73"/>
      <c r="Z73" s="73"/>
      <c r="AA73" s="69"/>
      <c r="AB73" s="69"/>
      <c r="AC73" s="69"/>
      <c r="AD73" s="69"/>
      <c r="AE73" s="69"/>
      <c r="AF73" s="68"/>
      <c r="AG73" s="68"/>
      <c r="AH73" s="68"/>
      <c r="AI73" s="68"/>
    </row>
    <row r="74" spans="3:35" s="66" customFormat="1" ht="13.5">
      <c r="C74" s="71"/>
      <c r="D74" s="68"/>
      <c r="E74" s="72"/>
      <c r="F74" s="69"/>
      <c r="G74" s="69"/>
      <c r="H74" s="72"/>
      <c r="I74" s="81"/>
      <c r="J74" s="81"/>
      <c r="K74" s="81"/>
      <c r="L74" s="81"/>
      <c r="M74" s="81"/>
      <c r="N74" s="73"/>
      <c r="O74" s="73"/>
      <c r="P74" s="73"/>
      <c r="Q74" s="73"/>
      <c r="R74" s="73"/>
      <c r="S74" s="73"/>
      <c r="T74" s="73"/>
      <c r="U74" s="73"/>
      <c r="V74" s="73"/>
      <c r="W74" s="73"/>
      <c r="X74" s="73"/>
      <c r="Y74" s="73"/>
      <c r="Z74" s="73"/>
      <c r="AA74" s="69"/>
      <c r="AB74" s="69"/>
      <c r="AC74" s="69"/>
      <c r="AD74" s="69"/>
      <c r="AE74" s="69"/>
      <c r="AF74" s="68"/>
      <c r="AG74" s="68"/>
      <c r="AH74" s="68"/>
      <c r="AI74" s="68"/>
    </row>
    <row r="75" spans="3:35" s="66" customFormat="1" ht="13.5">
      <c r="C75" s="71"/>
      <c r="D75" s="68"/>
      <c r="E75" s="72"/>
      <c r="F75" s="69"/>
      <c r="G75" s="69"/>
      <c r="H75" s="72"/>
      <c r="I75" s="81"/>
      <c r="J75" s="81"/>
      <c r="K75" s="81"/>
      <c r="L75" s="81"/>
      <c r="M75" s="81"/>
      <c r="N75" s="73"/>
      <c r="O75" s="73"/>
      <c r="P75" s="73"/>
      <c r="Q75" s="73"/>
      <c r="R75" s="73"/>
      <c r="S75" s="73"/>
      <c r="T75" s="73"/>
      <c r="U75" s="73"/>
      <c r="V75" s="73"/>
      <c r="W75" s="73"/>
      <c r="X75" s="73"/>
      <c r="Y75" s="73"/>
      <c r="Z75" s="73"/>
      <c r="AA75" s="79"/>
      <c r="AB75" s="69"/>
      <c r="AC75" s="79"/>
      <c r="AD75" s="69"/>
      <c r="AE75" s="79"/>
      <c r="AF75" s="68"/>
      <c r="AG75" s="68"/>
      <c r="AH75" s="68"/>
      <c r="AI75" s="68"/>
    </row>
    <row r="76" spans="3:35" s="66" customFormat="1" ht="13.5">
      <c r="C76" s="71"/>
      <c r="D76" s="68"/>
      <c r="E76" s="72"/>
      <c r="F76" s="68"/>
      <c r="G76" s="68"/>
      <c r="H76" s="72"/>
      <c r="I76" s="72"/>
      <c r="J76" s="69"/>
      <c r="K76" s="80"/>
      <c r="L76" s="80"/>
      <c r="M76" s="80"/>
      <c r="N76" s="80"/>
      <c r="O76" s="80"/>
      <c r="P76" s="72"/>
      <c r="Q76" s="72"/>
      <c r="R76" s="72"/>
      <c r="S76" s="72"/>
      <c r="T76" s="72"/>
      <c r="U76" s="72"/>
      <c r="V76" s="72"/>
      <c r="W76" s="72"/>
      <c r="X76" s="72"/>
      <c r="Y76" s="72"/>
      <c r="Z76" s="72"/>
      <c r="AA76" s="72"/>
      <c r="AB76" s="72"/>
      <c r="AC76" s="72"/>
      <c r="AD76" s="69"/>
      <c r="AE76" s="69"/>
      <c r="AF76" s="68"/>
      <c r="AG76" s="68"/>
      <c r="AH76" s="68"/>
      <c r="AI76" s="68"/>
    </row>
    <row r="77" spans="3:35" s="66" customFormat="1" ht="13.5">
      <c r="C77" s="71"/>
      <c r="D77" s="68"/>
      <c r="E77" s="72"/>
      <c r="F77" s="68"/>
      <c r="G77" s="68"/>
      <c r="H77" s="72"/>
      <c r="I77" s="72"/>
      <c r="J77" s="69"/>
      <c r="K77" s="80"/>
      <c r="L77" s="80"/>
      <c r="M77" s="80"/>
      <c r="N77" s="80"/>
      <c r="O77" s="80"/>
      <c r="P77" s="72"/>
      <c r="Q77" s="72"/>
      <c r="R77" s="72"/>
      <c r="S77" s="72"/>
      <c r="T77" s="72"/>
      <c r="U77" s="72"/>
      <c r="V77" s="72"/>
      <c r="W77" s="72"/>
      <c r="X77" s="72"/>
      <c r="Y77" s="72"/>
      <c r="Z77" s="72"/>
      <c r="AA77" s="72"/>
      <c r="AB77" s="72"/>
      <c r="AC77" s="72"/>
      <c r="AD77" s="69"/>
      <c r="AE77" s="69"/>
      <c r="AF77" s="68"/>
      <c r="AG77" s="68"/>
      <c r="AH77" s="68"/>
      <c r="AI77" s="68"/>
    </row>
  </sheetData>
  <sheetProtection password="CA41" sheet="1"/>
  <mergeCells count="68">
    <mergeCell ref="I70:M70"/>
    <mergeCell ref="O70:Z70"/>
    <mergeCell ref="I71:M71"/>
    <mergeCell ref="O71:Z71"/>
    <mergeCell ref="E31:L31"/>
    <mergeCell ref="E30:J30"/>
    <mergeCell ref="I66:M66"/>
    <mergeCell ref="O66:Z66"/>
    <mergeCell ref="I67:M67"/>
    <mergeCell ref="O67:Z67"/>
    <mergeCell ref="I69:M69"/>
    <mergeCell ref="O69:Z69"/>
    <mergeCell ref="I62:M62"/>
    <mergeCell ref="O62:Z62"/>
    <mergeCell ref="I63:M63"/>
    <mergeCell ref="O63:Z63"/>
    <mergeCell ref="I65:M65"/>
    <mergeCell ref="O65:Z65"/>
    <mergeCell ref="I58:M58"/>
    <mergeCell ref="O58:Z58"/>
    <mergeCell ref="I59:M59"/>
    <mergeCell ref="O59:Z59"/>
    <mergeCell ref="I61:M61"/>
    <mergeCell ref="O61:Z61"/>
    <mergeCell ref="J41:AC43"/>
    <mergeCell ref="D42:G42"/>
    <mergeCell ref="B44:AC44"/>
    <mergeCell ref="B45:AC47"/>
    <mergeCell ref="B48:AE48"/>
    <mergeCell ref="I57:M57"/>
    <mergeCell ref="O57:Z57"/>
    <mergeCell ref="E32:L32"/>
    <mergeCell ref="E33:AC33"/>
    <mergeCell ref="E34:AC34"/>
    <mergeCell ref="E36:AC36"/>
    <mergeCell ref="E37:AC37"/>
    <mergeCell ref="E38:AC38"/>
    <mergeCell ref="U28:AB28"/>
    <mergeCell ref="E29:O29"/>
    <mergeCell ref="Q29:AA29"/>
    <mergeCell ref="N31:U31"/>
    <mergeCell ref="L28:S28"/>
    <mergeCell ref="E28:J28"/>
    <mergeCell ref="C25:G25"/>
    <mergeCell ref="I25:L25"/>
    <mergeCell ref="N25:O25"/>
    <mergeCell ref="P25:T25"/>
    <mergeCell ref="C22:G22"/>
    <mergeCell ref="I22:AB22"/>
    <mergeCell ref="C23:G23"/>
    <mergeCell ref="I23:AB23"/>
    <mergeCell ref="C24:G24"/>
    <mergeCell ref="J24:N24"/>
    <mergeCell ref="P24:S24"/>
    <mergeCell ref="V24:X24"/>
    <mergeCell ref="Z24:AB24"/>
    <mergeCell ref="R11:AB11"/>
    <mergeCell ref="R13:AC13"/>
    <mergeCell ref="R14:AC14"/>
    <mergeCell ref="R15:AB15"/>
    <mergeCell ref="C17:AB19"/>
    <mergeCell ref="B20:AC20"/>
    <mergeCell ref="B3:AC3"/>
    <mergeCell ref="T5:V5"/>
    <mergeCell ref="X5:Y5"/>
    <mergeCell ref="AA5:AB5"/>
    <mergeCell ref="R9:AC9"/>
    <mergeCell ref="R10:AC10"/>
  </mergeCells>
  <dataValidations count="2">
    <dataValidation type="list" allowBlank="1" showInputMessage="1" showErrorMessage="1" sqref="E39">
      <formula1>"■,□"</formula1>
    </dataValidation>
    <dataValidation allowBlank="1" showInputMessage="1" sqref="I24 O24"/>
  </dataValidations>
  <printOptions/>
  <pageMargins left="0.7874015748031497" right="0.5905511811023623" top="0.4724409448818898" bottom="0.3937007874015748" header="0.5118110236220472" footer="0.31496062992125984"/>
  <pageSetup fitToHeight="5" horizontalDpi="300" verticalDpi="300" orientation="portrait" paperSize="9" scale="97" r:id="rId1"/>
  <headerFooter alignWithMargins="0">
    <oddFooter>&amp;R&amp;8KJH Corporation,Inc2019.04</oddFooter>
  </headerFooter>
  <rowBreaks count="1" manualBreakCount="1">
    <brk id="47" min="1" max="28" man="1"/>
  </rowBreaks>
</worksheet>
</file>

<file path=xl/worksheets/sheet4.xml><?xml version="1.0" encoding="utf-8"?>
<worksheet xmlns="http://schemas.openxmlformats.org/spreadsheetml/2006/main" xmlns:r="http://schemas.openxmlformats.org/officeDocument/2006/relationships">
  <dimension ref="B2:AI53"/>
  <sheetViews>
    <sheetView view="pageBreakPreview" zoomScale="85" zoomScaleSheetLayoutView="85" workbookViewId="0" topLeftCell="A7">
      <selection activeCell="AT12" sqref="AT12"/>
    </sheetView>
  </sheetViews>
  <sheetFormatPr defaultColWidth="9.140625" defaultRowHeight="12"/>
  <cols>
    <col min="1" max="50" width="2.7109375" style="0" customWidth="1"/>
  </cols>
  <sheetData>
    <row r="2" spans="2:35" ht="12">
      <c r="B2" s="926" t="s">
        <v>960</v>
      </c>
      <c r="C2" s="926"/>
      <c r="D2" s="926"/>
      <c r="E2" s="926"/>
      <c r="F2" s="926"/>
      <c r="G2" s="926"/>
      <c r="H2" s="926"/>
      <c r="I2" s="926"/>
      <c r="J2" s="926"/>
      <c r="K2" s="926"/>
      <c r="L2" s="926"/>
      <c r="M2" s="926"/>
      <c r="N2" s="926"/>
      <c r="O2" s="926"/>
      <c r="P2" s="926"/>
      <c r="Q2" s="926"/>
      <c r="R2" s="926"/>
      <c r="S2" s="926"/>
      <c r="T2" s="926"/>
      <c r="U2" s="926"/>
      <c r="V2" s="926"/>
      <c r="W2" s="926"/>
      <c r="X2" s="926"/>
      <c r="Y2" s="926"/>
      <c r="Z2" s="926"/>
      <c r="AA2" s="926"/>
      <c r="AB2" s="926"/>
      <c r="AC2" s="926"/>
      <c r="AD2" s="926"/>
      <c r="AE2" s="926"/>
      <c r="AF2" s="926"/>
      <c r="AG2" s="926"/>
      <c r="AH2" s="926"/>
      <c r="AI2" s="926"/>
    </row>
    <row r="3" spans="2:35" ht="12">
      <c r="B3" s="926"/>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c r="AD3" s="926"/>
      <c r="AE3" s="926"/>
      <c r="AF3" s="926"/>
      <c r="AG3" s="926"/>
      <c r="AH3" s="926"/>
      <c r="AI3" s="926"/>
    </row>
    <row r="4" spans="2:35" ht="12">
      <c r="B4" s="926" t="s">
        <v>936</v>
      </c>
      <c r="C4" s="926"/>
      <c r="D4" s="926"/>
      <c r="E4" s="926"/>
      <c r="F4" s="926"/>
      <c r="G4" s="926"/>
      <c r="H4" s="926"/>
      <c r="I4" s="926"/>
      <c r="J4" s="926"/>
      <c r="K4" s="926"/>
      <c r="L4" s="926"/>
      <c r="M4" s="926"/>
      <c r="N4" s="926"/>
      <c r="O4" s="926"/>
      <c r="P4" s="926"/>
      <c r="Q4" s="926"/>
      <c r="R4" s="926"/>
      <c r="S4" s="926"/>
      <c r="T4" s="926"/>
      <c r="U4" s="926"/>
      <c r="V4" s="926"/>
      <c r="W4" s="926"/>
      <c r="X4" s="926"/>
      <c r="Y4" s="926"/>
      <c r="Z4" s="926"/>
      <c r="AA4" s="926"/>
      <c r="AB4" s="926"/>
      <c r="AC4" s="926"/>
      <c r="AD4" s="926"/>
      <c r="AE4" s="926"/>
      <c r="AF4" s="926"/>
      <c r="AG4" s="926"/>
      <c r="AH4" s="926"/>
      <c r="AI4" s="926"/>
    </row>
    <row r="5" spans="2:35" ht="12">
      <c r="B5" s="926"/>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c r="AI5" s="926"/>
    </row>
    <row r="6" ht="15" customHeight="1" thickBot="1"/>
    <row r="7" spans="2:35" ht="30" customHeight="1">
      <c r="B7" s="927" t="s">
        <v>937</v>
      </c>
      <c r="C7" s="928"/>
      <c r="D7" s="928"/>
      <c r="E7" s="928"/>
      <c r="F7" s="928"/>
      <c r="G7" s="928"/>
      <c r="H7" s="928"/>
      <c r="I7" s="928"/>
      <c r="J7" s="928"/>
      <c r="K7" s="928"/>
      <c r="L7" s="933" t="str">
        <f>'申込書'!H19</f>
        <v>九州　太郎　様邸　新築工事</v>
      </c>
      <c r="M7" s="934"/>
      <c r="N7" s="934"/>
      <c r="O7" s="934"/>
      <c r="P7" s="934"/>
      <c r="Q7" s="934"/>
      <c r="R7" s="934"/>
      <c r="S7" s="934"/>
      <c r="T7" s="934"/>
      <c r="U7" s="934"/>
      <c r="V7" s="934"/>
      <c r="W7" s="934"/>
      <c r="X7" s="934"/>
      <c r="Y7" s="934"/>
      <c r="Z7" s="934"/>
      <c r="AA7" s="934"/>
      <c r="AB7" s="934"/>
      <c r="AC7" s="934"/>
      <c r="AD7" s="934"/>
      <c r="AE7" s="934"/>
      <c r="AF7" s="934"/>
      <c r="AG7" s="934"/>
      <c r="AH7" s="934"/>
      <c r="AI7" s="935"/>
    </row>
    <row r="8" spans="2:35" ht="30" customHeight="1" thickBot="1">
      <c r="B8" s="929" t="s">
        <v>938</v>
      </c>
      <c r="C8" s="930"/>
      <c r="D8" s="930"/>
      <c r="E8" s="930"/>
      <c r="F8" s="930"/>
      <c r="G8" s="930"/>
      <c r="H8" s="930"/>
      <c r="I8" s="930"/>
      <c r="J8" s="930"/>
      <c r="K8" s="930"/>
      <c r="L8" s="904"/>
      <c r="M8" s="904"/>
      <c r="N8" s="904"/>
      <c r="O8" s="904"/>
      <c r="P8" s="904"/>
      <c r="Q8" s="904"/>
      <c r="R8" s="904"/>
      <c r="S8" s="904"/>
      <c r="T8" s="930" t="s">
        <v>939</v>
      </c>
      <c r="U8" s="930"/>
      <c r="V8" s="930"/>
      <c r="W8" s="930"/>
      <c r="X8" s="930"/>
      <c r="Y8" s="930"/>
      <c r="Z8" s="930"/>
      <c r="AA8" s="930"/>
      <c r="AB8" s="930"/>
      <c r="AC8" s="930"/>
      <c r="AD8" s="931">
        <f>'申込書'!AJ7</f>
        <v>1</v>
      </c>
      <c r="AE8" s="931"/>
      <c r="AF8" s="931"/>
      <c r="AG8" s="931"/>
      <c r="AH8" s="931"/>
      <c r="AI8" s="932"/>
    </row>
    <row r="9" ht="15" customHeight="1"/>
    <row r="10" ht="15" customHeight="1" thickBot="1"/>
    <row r="11" spans="2:35" ht="15" customHeight="1">
      <c r="B11" s="905" t="s">
        <v>940</v>
      </c>
      <c r="C11" s="906"/>
      <c r="D11" s="906"/>
      <c r="E11" s="906"/>
      <c r="F11" s="906"/>
      <c r="G11" s="906"/>
      <c r="H11" s="906"/>
      <c r="I11" s="906"/>
      <c r="J11" s="906"/>
      <c r="K11" s="906"/>
      <c r="L11" s="906"/>
      <c r="M11" s="906"/>
      <c r="N11" s="906"/>
      <c r="O11" s="906"/>
      <c r="P11" s="906"/>
      <c r="Q11" s="906"/>
      <c r="R11" s="906"/>
      <c r="S11" s="906"/>
      <c r="T11" s="906"/>
      <c r="U11" s="906"/>
      <c r="V11" s="906"/>
      <c r="W11" s="906"/>
      <c r="X11" s="906"/>
      <c r="Y11" s="906"/>
      <c r="Z11" s="906"/>
      <c r="AA11" s="906"/>
      <c r="AB11" s="906"/>
      <c r="AC11" s="906"/>
      <c r="AD11" s="906"/>
      <c r="AE11" s="906"/>
      <c r="AF11" s="906"/>
      <c r="AG11" s="906"/>
      <c r="AH11" s="906"/>
      <c r="AI11" s="907"/>
    </row>
    <row r="12" spans="2:35" ht="15" customHeight="1">
      <c r="B12" s="918" t="s">
        <v>941</v>
      </c>
      <c r="C12" s="919"/>
      <c r="D12" s="919"/>
      <c r="E12" s="919"/>
      <c r="F12" s="922" t="s">
        <v>942</v>
      </c>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c r="AI12" s="923"/>
    </row>
    <row r="13" spans="2:35" ht="15" customHeight="1" thickBot="1">
      <c r="B13" s="920"/>
      <c r="C13" s="921"/>
      <c r="D13" s="921"/>
      <c r="E13" s="921"/>
      <c r="F13" s="924"/>
      <c r="G13" s="924"/>
      <c r="H13" s="924"/>
      <c r="I13" s="924"/>
      <c r="J13" s="924"/>
      <c r="K13" s="924"/>
      <c r="L13" s="924"/>
      <c r="M13" s="924"/>
      <c r="N13" s="924"/>
      <c r="O13" s="924"/>
      <c r="P13" s="924"/>
      <c r="Q13" s="924"/>
      <c r="R13" s="924"/>
      <c r="S13" s="924"/>
      <c r="T13" s="924"/>
      <c r="U13" s="924"/>
      <c r="V13" s="924"/>
      <c r="W13" s="924"/>
      <c r="X13" s="924"/>
      <c r="Y13" s="924"/>
      <c r="Z13" s="924"/>
      <c r="AA13" s="924"/>
      <c r="AB13" s="924"/>
      <c r="AC13" s="924"/>
      <c r="AD13" s="924"/>
      <c r="AE13" s="924"/>
      <c r="AF13" s="924"/>
      <c r="AG13" s="924"/>
      <c r="AH13" s="924"/>
      <c r="AI13" s="925"/>
    </row>
    <row r="14" spans="2:35" ht="15" customHeight="1">
      <c r="B14" s="910"/>
      <c r="C14" s="911"/>
      <c r="D14" s="911"/>
      <c r="E14" s="911"/>
      <c r="F14" s="911"/>
      <c r="G14" s="911"/>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7"/>
    </row>
    <row r="15" spans="2:35" ht="15" customHeight="1">
      <c r="B15" s="912"/>
      <c r="C15" s="903"/>
      <c r="D15" s="903"/>
      <c r="E15" s="903"/>
      <c r="F15" s="903"/>
      <c r="G15" s="903"/>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8"/>
    </row>
    <row r="16" spans="2:35" ht="15" customHeight="1">
      <c r="B16" s="912"/>
      <c r="C16" s="903"/>
      <c r="D16" s="903"/>
      <c r="E16" s="903"/>
      <c r="F16" s="903"/>
      <c r="G16" s="903"/>
      <c r="H16" s="903"/>
      <c r="I16" s="903"/>
      <c r="J16" s="903"/>
      <c r="K16" s="903"/>
      <c r="L16" s="903"/>
      <c r="M16" s="903"/>
      <c r="N16" s="903"/>
      <c r="O16" s="903"/>
      <c r="P16" s="903"/>
      <c r="Q16" s="903"/>
      <c r="R16" s="903"/>
      <c r="S16" s="903"/>
      <c r="T16" s="903"/>
      <c r="U16" s="903"/>
      <c r="V16" s="903"/>
      <c r="W16" s="903"/>
      <c r="X16" s="903"/>
      <c r="Y16" s="903"/>
      <c r="Z16" s="903"/>
      <c r="AA16" s="903"/>
      <c r="AB16" s="903"/>
      <c r="AC16" s="903"/>
      <c r="AD16" s="903"/>
      <c r="AE16" s="903"/>
      <c r="AF16" s="903"/>
      <c r="AG16" s="903"/>
      <c r="AH16" s="903"/>
      <c r="AI16" s="908"/>
    </row>
    <row r="17" spans="2:35" ht="15" customHeight="1">
      <c r="B17" s="912"/>
      <c r="C17" s="903"/>
      <c r="D17" s="903"/>
      <c r="E17" s="903"/>
      <c r="F17" s="903"/>
      <c r="G17" s="903"/>
      <c r="H17" s="903"/>
      <c r="I17" s="903"/>
      <c r="J17" s="903"/>
      <c r="K17" s="903"/>
      <c r="L17" s="903"/>
      <c r="M17" s="903"/>
      <c r="N17" s="903"/>
      <c r="O17" s="903"/>
      <c r="P17" s="903"/>
      <c r="Q17" s="903"/>
      <c r="R17" s="903"/>
      <c r="S17" s="903"/>
      <c r="T17" s="903"/>
      <c r="U17" s="903"/>
      <c r="V17" s="903"/>
      <c r="W17" s="903"/>
      <c r="X17" s="903"/>
      <c r="Y17" s="903"/>
      <c r="Z17" s="903"/>
      <c r="AA17" s="903"/>
      <c r="AB17" s="903"/>
      <c r="AC17" s="903"/>
      <c r="AD17" s="903"/>
      <c r="AE17" s="903"/>
      <c r="AF17" s="903"/>
      <c r="AG17" s="903"/>
      <c r="AH17" s="903"/>
      <c r="AI17" s="908"/>
    </row>
    <row r="18" spans="2:35" ht="15" customHeight="1">
      <c r="B18" s="912"/>
      <c r="C18" s="903"/>
      <c r="D18" s="903"/>
      <c r="E18" s="903"/>
      <c r="F18" s="903"/>
      <c r="G18" s="903"/>
      <c r="H18" s="903"/>
      <c r="I18" s="903"/>
      <c r="J18" s="903"/>
      <c r="K18" s="903"/>
      <c r="L18" s="903"/>
      <c r="M18" s="903"/>
      <c r="N18" s="903"/>
      <c r="O18" s="903"/>
      <c r="P18" s="903"/>
      <c r="Q18" s="903"/>
      <c r="R18" s="903"/>
      <c r="S18" s="903"/>
      <c r="T18" s="903"/>
      <c r="U18" s="903"/>
      <c r="V18" s="903"/>
      <c r="W18" s="903"/>
      <c r="X18" s="903"/>
      <c r="Y18" s="903"/>
      <c r="Z18" s="903"/>
      <c r="AA18" s="903"/>
      <c r="AB18" s="903"/>
      <c r="AC18" s="903"/>
      <c r="AD18" s="903"/>
      <c r="AE18" s="903"/>
      <c r="AF18" s="903"/>
      <c r="AG18" s="903"/>
      <c r="AH18" s="903"/>
      <c r="AI18" s="908"/>
    </row>
    <row r="19" spans="2:35" ht="15" customHeight="1">
      <c r="B19" s="912"/>
      <c r="C19" s="903"/>
      <c r="D19" s="903"/>
      <c r="E19" s="903"/>
      <c r="F19" s="903"/>
      <c r="G19" s="903"/>
      <c r="H19" s="903"/>
      <c r="I19" s="903"/>
      <c r="J19" s="903"/>
      <c r="K19" s="903"/>
      <c r="L19" s="903"/>
      <c r="M19" s="903"/>
      <c r="N19" s="903"/>
      <c r="O19" s="903"/>
      <c r="P19" s="903"/>
      <c r="Q19" s="903"/>
      <c r="R19" s="903"/>
      <c r="S19" s="903"/>
      <c r="T19" s="903"/>
      <c r="U19" s="903"/>
      <c r="V19" s="903"/>
      <c r="W19" s="903"/>
      <c r="X19" s="903"/>
      <c r="Y19" s="903"/>
      <c r="Z19" s="903"/>
      <c r="AA19" s="903"/>
      <c r="AB19" s="903"/>
      <c r="AC19" s="903"/>
      <c r="AD19" s="903"/>
      <c r="AE19" s="903"/>
      <c r="AF19" s="903"/>
      <c r="AG19" s="903"/>
      <c r="AH19" s="903"/>
      <c r="AI19" s="908"/>
    </row>
    <row r="20" spans="2:35" ht="15" customHeight="1">
      <c r="B20" s="912"/>
      <c r="C20" s="903"/>
      <c r="D20" s="903"/>
      <c r="E20" s="903"/>
      <c r="F20" s="903"/>
      <c r="G20" s="903"/>
      <c r="H20" s="903"/>
      <c r="I20" s="903"/>
      <c r="J20" s="903"/>
      <c r="K20" s="903"/>
      <c r="L20" s="903"/>
      <c r="M20" s="903"/>
      <c r="N20" s="903"/>
      <c r="O20" s="903"/>
      <c r="P20" s="903"/>
      <c r="Q20" s="903"/>
      <c r="R20" s="903"/>
      <c r="S20" s="903"/>
      <c r="T20" s="903"/>
      <c r="U20" s="903"/>
      <c r="V20" s="903"/>
      <c r="W20" s="903"/>
      <c r="X20" s="903"/>
      <c r="Y20" s="903"/>
      <c r="Z20" s="903"/>
      <c r="AA20" s="903"/>
      <c r="AB20" s="903"/>
      <c r="AC20" s="903"/>
      <c r="AD20" s="903"/>
      <c r="AE20" s="903"/>
      <c r="AF20" s="903"/>
      <c r="AG20" s="903"/>
      <c r="AH20" s="903"/>
      <c r="AI20" s="908"/>
    </row>
    <row r="21" spans="2:35" ht="15" customHeight="1">
      <c r="B21" s="912"/>
      <c r="C21" s="903"/>
      <c r="D21" s="903"/>
      <c r="E21" s="903"/>
      <c r="F21" s="903"/>
      <c r="G21" s="903"/>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8"/>
    </row>
    <row r="22" spans="2:35" ht="15" customHeight="1">
      <c r="B22" s="912"/>
      <c r="C22" s="903"/>
      <c r="D22" s="903"/>
      <c r="E22" s="903"/>
      <c r="F22" s="903"/>
      <c r="G22" s="903"/>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8"/>
    </row>
    <row r="23" spans="2:35" ht="15" customHeight="1" thickBot="1">
      <c r="B23" s="913"/>
      <c r="C23" s="904"/>
      <c r="D23" s="904"/>
      <c r="E23" s="904"/>
      <c r="F23" s="904"/>
      <c r="G23" s="904"/>
      <c r="H23" s="904"/>
      <c r="I23" s="904"/>
      <c r="J23" s="904"/>
      <c r="K23" s="904"/>
      <c r="L23" s="904"/>
      <c r="M23" s="904"/>
      <c r="N23" s="904"/>
      <c r="O23" s="904"/>
      <c r="P23" s="904"/>
      <c r="Q23" s="904"/>
      <c r="R23" s="904"/>
      <c r="S23" s="904"/>
      <c r="T23" s="904"/>
      <c r="U23" s="904"/>
      <c r="V23" s="904"/>
      <c r="W23" s="904"/>
      <c r="X23" s="904"/>
      <c r="Y23" s="904"/>
      <c r="Z23" s="904"/>
      <c r="AA23" s="904"/>
      <c r="AB23" s="904"/>
      <c r="AC23" s="904"/>
      <c r="AD23" s="904"/>
      <c r="AE23" s="904"/>
      <c r="AF23" s="904"/>
      <c r="AG23" s="904"/>
      <c r="AH23" s="904"/>
      <c r="AI23" s="909"/>
    </row>
    <row r="24" spans="2:35" ht="15" customHeight="1">
      <c r="B24" s="910"/>
      <c r="C24" s="911"/>
      <c r="D24" s="911"/>
      <c r="E24" s="911"/>
      <c r="F24" s="911"/>
      <c r="G24" s="911"/>
      <c r="H24" s="911"/>
      <c r="I24" s="911"/>
      <c r="J24" s="911"/>
      <c r="K24" s="911"/>
      <c r="L24" s="911"/>
      <c r="M24" s="911"/>
      <c r="N24" s="911"/>
      <c r="O24" s="911"/>
      <c r="P24" s="911"/>
      <c r="Q24" s="911"/>
      <c r="R24" s="911"/>
      <c r="S24" s="911"/>
      <c r="T24" s="911"/>
      <c r="U24" s="911"/>
      <c r="V24" s="911"/>
      <c r="W24" s="911"/>
      <c r="X24" s="911"/>
      <c r="Y24" s="911"/>
      <c r="Z24" s="911"/>
      <c r="AA24" s="911"/>
      <c r="AB24" s="911"/>
      <c r="AC24" s="911"/>
      <c r="AD24" s="911"/>
      <c r="AE24" s="911"/>
      <c r="AF24" s="911"/>
      <c r="AG24" s="911"/>
      <c r="AH24" s="911"/>
      <c r="AI24" s="917"/>
    </row>
    <row r="25" spans="2:35" ht="15" customHeight="1">
      <c r="B25" s="912"/>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03"/>
      <c r="AA25" s="903"/>
      <c r="AB25" s="903"/>
      <c r="AC25" s="903"/>
      <c r="AD25" s="903"/>
      <c r="AE25" s="903"/>
      <c r="AF25" s="903"/>
      <c r="AG25" s="903"/>
      <c r="AH25" s="903"/>
      <c r="AI25" s="908"/>
    </row>
    <row r="26" spans="2:35" ht="15" customHeight="1">
      <c r="B26" s="912"/>
      <c r="C26" s="903"/>
      <c r="D26" s="903"/>
      <c r="E26" s="903"/>
      <c r="F26" s="903"/>
      <c r="G26" s="903"/>
      <c r="H26" s="903"/>
      <c r="I26" s="903"/>
      <c r="J26" s="903"/>
      <c r="K26" s="903"/>
      <c r="L26" s="903"/>
      <c r="M26" s="903"/>
      <c r="N26" s="903"/>
      <c r="O26" s="903"/>
      <c r="P26" s="903"/>
      <c r="Q26" s="903"/>
      <c r="R26" s="903"/>
      <c r="S26" s="903"/>
      <c r="T26" s="903"/>
      <c r="U26" s="903"/>
      <c r="V26" s="903"/>
      <c r="W26" s="903"/>
      <c r="X26" s="903"/>
      <c r="Y26" s="903"/>
      <c r="Z26" s="903"/>
      <c r="AA26" s="903"/>
      <c r="AB26" s="903"/>
      <c r="AC26" s="903"/>
      <c r="AD26" s="903"/>
      <c r="AE26" s="903"/>
      <c r="AF26" s="903"/>
      <c r="AG26" s="903"/>
      <c r="AH26" s="903"/>
      <c r="AI26" s="908"/>
    </row>
    <row r="27" spans="2:35" ht="15" customHeight="1">
      <c r="B27" s="912"/>
      <c r="C27" s="903"/>
      <c r="D27" s="903"/>
      <c r="E27" s="903"/>
      <c r="F27" s="903"/>
      <c r="G27" s="903"/>
      <c r="H27" s="903"/>
      <c r="I27" s="903"/>
      <c r="J27" s="903"/>
      <c r="K27" s="903"/>
      <c r="L27" s="903"/>
      <c r="M27" s="903"/>
      <c r="N27" s="903"/>
      <c r="O27" s="903"/>
      <c r="P27" s="903"/>
      <c r="Q27" s="903"/>
      <c r="R27" s="903"/>
      <c r="S27" s="903"/>
      <c r="T27" s="903"/>
      <c r="U27" s="903"/>
      <c r="V27" s="903"/>
      <c r="W27" s="903"/>
      <c r="X27" s="903"/>
      <c r="Y27" s="903"/>
      <c r="Z27" s="903"/>
      <c r="AA27" s="903"/>
      <c r="AB27" s="903"/>
      <c r="AC27" s="903"/>
      <c r="AD27" s="903"/>
      <c r="AE27" s="903"/>
      <c r="AF27" s="903"/>
      <c r="AG27" s="903"/>
      <c r="AH27" s="903"/>
      <c r="AI27" s="908"/>
    </row>
    <row r="28" spans="2:35" ht="15" customHeight="1">
      <c r="B28" s="912"/>
      <c r="C28" s="903"/>
      <c r="D28" s="903"/>
      <c r="E28" s="903"/>
      <c r="F28" s="903"/>
      <c r="G28" s="903"/>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8"/>
    </row>
    <row r="29" spans="2:35" ht="15" customHeight="1">
      <c r="B29" s="912"/>
      <c r="C29" s="903"/>
      <c r="D29" s="903"/>
      <c r="E29" s="903"/>
      <c r="F29" s="903"/>
      <c r="G29" s="903"/>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8"/>
    </row>
    <row r="30" spans="2:35" ht="15" customHeight="1">
      <c r="B30" s="912"/>
      <c r="C30" s="903"/>
      <c r="D30" s="903"/>
      <c r="E30" s="903"/>
      <c r="F30" s="903"/>
      <c r="G30" s="903"/>
      <c r="H30" s="903"/>
      <c r="I30" s="903"/>
      <c r="J30" s="903"/>
      <c r="K30" s="903"/>
      <c r="L30" s="903"/>
      <c r="M30" s="903"/>
      <c r="N30" s="903"/>
      <c r="O30" s="903"/>
      <c r="P30" s="903"/>
      <c r="Q30" s="903"/>
      <c r="R30" s="903"/>
      <c r="S30" s="903"/>
      <c r="T30" s="903"/>
      <c r="U30" s="903"/>
      <c r="V30" s="903"/>
      <c r="W30" s="903"/>
      <c r="X30" s="903"/>
      <c r="Y30" s="903"/>
      <c r="Z30" s="903"/>
      <c r="AA30" s="903"/>
      <c r="AB30" s="903"/>
      <c r="AC30" s="903"/>
      <c r="AD30" s="903"/>
      <c r="AE30" s="903"/>
      <c r="AF30" s="903"/>
      <c r="AG30" s="903"/>
      <c r="AH30" s="903"/>
      <c r="AI30" s="908"/>
    </row>
    <row r="31" spans="2:35" ht="15" customHeight="1">
      <c r="B31" s="912"/>
      <c r="C31" s="903"/>
      <c r="D31" s="903"/>
      <c r="E31" s="903"/>
      <c r="F31" s="903"/>
      <c r="G31" s="903"/>
      <c r="H31" s="903"/>
      <c r="I31" s="903"/>
      <c r="J31" s="903"/>
      <c r="K31" s="903"/>
      <c r="L31" s="903"/>
      <c r="M31" s="903"/>
      <c r="N31" s="903"/>
      <c r="O31" s="903"/>
      <c r="P31" s="903"/>
      <c r="Q31" s="903"/>
      <c r="R31" s="903"/>
      <c r="S31" s="903"/>
      <c r="T31" s="903"/>
      <c r="U31" s="903"/>
      <c r="V31" s="903"/>
      <c r="W31" s="903"/>
      <c r="X31" s="903"/>
      <c r="Y31" s="903"/>
      <c r="Z31" s="903"/>
      <c r="AA31" s="903"/>
      <c r="AB31" s="903"/>
      <c r="AC31" s="903"/>
      <c r="AD31" s="903"/>
      <c r="AE31" s="903"/>
      <c r="AF31" s="903"/>
      <c r="AG31" s="903"/>
      <c r="AH31" s="903"/>
      <c r="AI31" s="908"/>
    </row>
    <row r="32" spans="2:35" ht="15" customHeight="1">
      <c r="B32" s="912"/>
      <c r="C32" s="903"/>
      <c r="D32" s="903"/>
      <c r="E32" s="903"/>
      <c r="F32" s="903"/>
      <c r="G32" s="903"/>
      <c r="H32" s="903"/>
      <c r="I32" s="903"/>
      <c r="J32" s="903"/>
      <c r="K32" s="903"/>
      <c r="L32" s="903"/>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8"/>
    </row>
    <row r="33" spans="2:35" ht="15" customHeight="1" thickBot="1">
      <c r="B33" s="913"/>
      <c r="C33" s="904"/>
      <c r="D33" s="904"/>
      <c r="E33" s="904"/>
      <c r="F33" s="904"/>
      <c r="G33" s="904"/>
      <c r="H33" s="904"/>
      <c r="I33" s="904"/>
      <c r="J33" s="904"/>
      <c r="K33" s="904"/>
      <c r="L33" s="904"/>
      <c r="M33" s="904"/>
      <c r="N33" s="904"/>
      <c r="O33" s="904"/>
      <c r="P33" s="904"/>
      <c r="Q33" s="904"/>
      <c r="R33" s="904"/>
      <c r="S33" s="904"/>
      <c r="T33" s="904"/>
      <c r="U33" s="904"/>
      <c r="V33" s="904"/>
      <c r="W33" s="904"/>
      <c r="X33" s="904"/>
      <c r="Y33" s="904"/>
      <c r="Z33" s="904"/>
      <c r="AA33" s="904"/>
      <c r="AB33" s="904"/>
      <c r="AC33" s="904"/>
      <c r="AD33" s="904"/>
      <c r="AE33" s="904"/>
      <c r="AF33" s="904"/>
      <c r="AG33" s="904"/>
      <c r="AH33" s="904"/>
      <c r="AI33" s="909"/>
    </row>
    <row r="34" spans="2:35" ht="15" customHeight="1">
      <c r="B34" s="910"/>
      <c r="C34" s="911"/>
      <c r="D34" s="911"/>
      <c r="E34" s="911"/>
      <c r="F34" s="911"/>
      <c r="G34" s="911"/>
      <c r="H34" s="911"/>
      <c r="I34" s="911"/>
      <c r="J34" s="911"/>
      <c r="K34" s="911"/>
      <c r="L34" s="911"/>
      <c r="M34" s="911"/>
      <c r="N34" s="911"/>
      <c r="O34" s="911"/>
      <c r="P34" s="911"/>
      <c r="Q34" s="911"/>
      <c r="R34" s="911"/>
      <c r="S34" s="911"/>
      <c r="T34" s="911"/>
      <c r="U34" s="911"/>
      <c r="V34" s="911"/>
      <c r="W34" s="911"/>
      <c r="X34" s="911"/>
      <c r="Y34" s="911"/>
      <c r="Z34" s="911"/>
      <c r="AA34" s="911"/>
      <c r="AB34" s="911"/>
      <c r="AC34" s="911"/>
      <c r="AD34" s="911"/>
      <c r="AE34" s="911"/>
      <c r="AF34" s="911"/>
      <c r="AG34" s="911"/>
      <c r="AH34" s="911"/>
      <c r="AI34" s="917"/>
    </row>
    <row r="35" spans="2:35" ht="15" customHeight="1">
      <c r="B35" s="912"/>
      <c r="C35" s="903"/>
      <c r="D35" s="903"/>
      <c r="E35" s="903"/>
      <c r="F35" s="903"/>
      <c r="G35" s="903"/>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8"/>
    </row>
    <row r="36" spans="2:35" ht="15" customHeight="1">
      <c r="B36" s="912"/>
      <c r="C36" s="903"/>
      <c r="D36" s="903"/>
      <c r="E36" s="903"/>
      <c r="F36" s="903"/>
      <c r="G36" s="903"/>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8"/>
    </row>
    <row r="37" spans="2:35" ht="15" customHeight="1">
      <c r="B37" s="912"/>
      <c r="C37" s="903"/>
      <c r="D37" s="903"/>
      <c r="E37" s="903"/>
      <c r="F37" s="903"/>
      <c r="G37" s="903"/>
      <c r="H37" s="903"/>
      <c r="I37" s="903"/>
      <c r="J37" s="903"/>
      <c r="K37" s="903"/>
      <c r="L37" s="903"/>
      <c r="M37" s="903"/>
      <c r="N37" s="903"/>
      <c r="O37" s="903"/>
      <c r="P37" s="903"/>
      <c r="Q37" s="903"/>
      <c r="R37" s="903"/>
      <c r="S37" s="903"/>
      <c r="T37" s="903"/>
      <c r="U37" s="903"/>
      <c r="V37" s="903"/>
      <c r="W37" s="903"/>
      <c r="X37" s="903"/>
      <c r="Y37" s="903"/>
      <c r="Z37" s="903"/>
      <c r="AA37" s="903"/>
      <c r="AB37" s="903"/>
      <c r="AC37" s="903"/>
      <c r="AD37" s="903"/>
      <c r="AE37" s="903"/>
      <c r="AF37" s="903"/>
      <c r="AG37" s="903"/>
      <c r="AH37" s="903"/>
      <c r="AI37" s="908"/>
    </row>
    <row r="38" spans="2:35" ht="15" customHeight="1">
      <c r="B38" s="912"/>
      <c r="C38" s="903"/>
      <c r="D38" s="903"/>
      <c r="E38" s="903"/>
      <c r="F38" s="903"/>
      <c r="G38" s="903"/>
      <c r="H38" s="903"/>
      <c r="I38" s="903"/>
      <c r="J38" s="903"/>
      <c r="K38" s="903"/>
      <c r="L38" s="903"/>
      <c r="M38" s="903"/>
      <c r="N38" s="903"/>
      <c r="O38" s="903"/>
      <c r="P38" s="903"/>
      <c r="Q38" s="903"/>
      <c r="R38" s="903"/>
      <c r="S38" s="903"/>
      <c r="T38" s="903"/>
      <c r="U38" s="903"/>
      <c r="V38" s="903"/>
      <c r="W38" s="903"/>
      <c r="X38" s="903"/>
      <c r="Y38" s="903"/>
      <c r="Z38" s="903"/>
      <c r="AA38" s="903"/>
      <c r="AB38" s="903"/>
      <c r="AC38" s="903"/>
      <c r="AD38" s="903"/>
      <c r="AE38" s="903"/>
      <c r="AF38" s="903"/>
      <c r="AG38" s="903"/>
      <c r="AH38" s="903"/>
      <c r="AI38" s="908"/>
    </row>
    <row r="39" spans="2:35" ht="15" customHeight="1">
      <c r="B39" s="912"/>
      <c r="C39" s="903"/>
      <c r="D39" s="903"/>
      <c r="E39" s="903"/>
      <c r="F39" s="903"/>
      <c r="G39" s="903"/>
      <c r="H39" s="903"/>
      <c r="I39" s="903"/>
      <c r="J39" s="903"/>
      <c r="K39" s="903"/>
      <c r="L39" s="903"/>
      <c r="M39" s="903"/>
      <c r="N39" s="903"/>
      <c r="O39" s="903"/>
      <c r="P39" s="903"/>
      <c r="Q39" s="903"/>
      <c r="R39" s="903"/>
      <c r="S39" s="903"/>
      <c r="T39" s="903"/>
      <c r="U39" s="903"/>
      <c r="V39" s="903"/>
      <c r="W39" s="903"/>
      <c r="X39" s="903"/>
      <c r="Y39" s="903"/>
      <c r="Z39" s="903"/>
      <c r="AA39" s="903"/>
      <c r="AB39" s="903"/>
      <c r="AC39" s="903"/>
      <c r="AD39" s="903"/>
      <c r="AE39" s="903"/>
      <c r="AF39" s="903"/>
      <c r="AG39" s="903"/>
      <c r="AH39" s="903"/>
      <c r="AI39" s="908"/>
    </row>
    <row r="40" spans="2:35" ht="15" customHeight="1">
      <c r="B40" s="912"/>
      <c r="C40" s="903"/>
      <c r="D40" s="903"/>
      <c r="E40" s="903"/>
      <c r="F40" s="903"/>
      <c r="G40" s="903"/>
      <c r="H40" s="903"/>
      <c r="I40" s="903"/>
      <c r="J40" s="903"/>
      <c r="K40" s="903"/>
      <c r="L40" s="903"/>
      <c r="M40" s="903"/>
      <c r="N40" s="903"/>
      <c r="O40" s="903"/>
      <c r="P40" s="903"/>
      <c r="Q40" s="903"/>
      <c r="R40" s="903"/>
      <c r="S40" s="903"/>
      <c r="T40" s="903"/>
      <c r="U40" s="903"/>
      <c r="V40" s="903"/>
      <c r="W40" s="903"/>
      <c r="X40" s="903"/>
      <c r="Y40" s="903"/>
      <c r="Z40" s="903"/>
      <c r="AA40" s="903"/>
      <c r="AB40" s="903"/>
      <c r="AC40" s="903"/>
      <c r="AD40" s="903"/>
      <c r="AE40" s="903"/>
      <c r="AF40" s="903"/>
      <c r="AG40" s="903"/>
      <c r="AH40" s="903"/>
      <c r="AI40" s="908"/>
    </row>
    <row r="41" spans="2:35" ht="15" customHeight="1">
      <c r="B41" s="912"/>
      <c r="C41" s="903"/>
      <c r="D41" s="903"/>
      <c r="E41" s="903"/>
      <c r="F41" s="903"/>
      <c r="G41" s="903"/>
      <c r="H41" s="903"/>
      <c r="I41" s="903"/>
      <c r="J41" s="903"/>
      <c r="K41" s="903"/>
      <c r="L41" s="903"/>
      <c r="M41" s="903"/>
      <c r="N41" s="903"/>
      <c r="O41" s="903"/>
      <c r="P41" s="903"/>
      <c r="Q41" s="903"/>
      <c r="R41" s="903"/>
      <c r="S41" s="903"/>
      <c r="T41" s="903"/>
      <c r="U41" s="903"/>
      <c r="V41" s="903"/>
      <c r="W41" s="903"/>
      <c r="X41" s="903"/>
      <c r="Y41" s="903"/>
      <c r="Z41" s="903"/>
      <c r="AA41" s="903"/>
      <c r="AB41" s="903"/>
      <c r="AC41" s="903"/>
      <c r="AD41" s="903"/>
      <c r="AE41" s="903"/>
      <c r="AF41" s="903"/>
      <c r="AG41" s="903"/>
      <c r="AH41" s="903"/>
      <c r="AI41" s="908"/>
    </row>
    <row r="42" spans="2:35" ht="15" customHeight="1">
      <c r="B42" s="912"/>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8"/>
    </row>
    <row r="43" spans="2:35" ht="15" customHeight="1" thickBot="1">
      <c r="B43" s="913"/>
      <c r="C43" s="904"/>
      <c r="D43" s="904"/>
      <c r="E43" s="904"/>
      <c r="F43" s="904"/>
      <c r="G43" s="904"/>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9"/>
    </row>
    <row r="44" spans="2:35" ht="15" customHeight="1">
      <c r="B44" s="914"/>
      <c r="C44" s="915"/>
      <c r="D44" s="915"/>
      <c r="E44" s="915"/>
      <c r="F44" s="915"/>
      <c r="G44" s="915"/>
      <c r="H44" s="915"/>
      <c r="I44" s="915"/>
      <c r="J44" s="915"/>
      <c r="K44" s="915"/>
      <c r="L44" s="915"/>
      <c r="M44" s="915"/>
      <c r="N44" s="915"/>
      <c r="O44" s="915"/>
      <c r="P44" s="915"/>
      <c r="Q44" s="915"/>
      <c r="R44" s="915"/>
      <c r="S44" s="915"/>
      <c r="T44" s="915"/>
      <c r="U44" s="915"/>
      <c r="V44" s="915"/>
      <c r="W44" s="915"/>
      <c r="X44" s="915"/>
      <c r="Y44" s="915"/>
      <c r="Z44" s="915"/>
      <c r="AA44" s="915"/>
      <c r="AB44" s="915"/>
      <c r="AC44" s="915"/>
      <c r="AD44" s="915"/>
      <c r="AE44" s="915"/>
      <c r="AF44" s="915"/>
      <c r="AG44" s="915"/>
      <c r="AH44" s="915"/>
      <c r="AI44" s="916"/>
    </row>
    <row r="45" spans="2:35" ht="15" customHeight="1">
      <c r="B45" s="912"/>
      <c r="C45" s="903"/>
      <c r="D45" s="903"/>
      <c r="E45" s="903"/>
      <c r="F45" s="903"/>
      <c r="G45" s="903"/>
      <c r="H45" s="903"/>
      <c r="I45" s="903"/>
      <c r="J45" s="903"/>
      <c r="K45" s="903"/>
      <c r="L45" s="903"/>
      <c r="M45" s="903"/>
      <c r="N45" s="903"/>
      <c r="O45" s="903"/>
      <c r="P45" s="903"/>
      <c r="Q45" s="903"/>
      <c r="R45" s="903"/>
      <c r="S45" s="903"/>
      <c r="T45" s="903"/>
      <c r="U45" s="903"/>
      <c r="V45" s="903"/>
      <c r="W45" s="903"/>
      <c r="X45" s="903"/>
      <c r="Y45" s="903"/>
      <c r="Z45" s="903"/>
      <c r="AA45" s="903"/>
      <c r="AB45" s="903"/>
      <c r="AC45" s="903"/>
      <c r="AD45" s="903"/>
      <c r="AE45" s="903"/>
      <c r="AF45" s="903"/>
      <c r="AG45" s="903"/>
      <c r="AH45" s="903"/>
      <c r="AI45" s="908"/>
    </row>
    <row r="46" spans="2:35" ht="15" customHeight="1">
      <c r="B46" s="912"/>
      <c r="C46" s="903"/>
      <c r="D46" s="903"/>
      <c r="E46" s="903"/>
      <c r="F46" s="903"/>
      <c r="G46" s="903"/>
      <c r="H46" s="903"/>
      <c r="I46" s="903"/>
      <c r="J46" s="903"/>
      <c r="K46" s="903"/>
      <c r="L46" s="903"/>
      <c r="M46" s="903"/>
      <c r="N46" s="903"/>
      <c r="O46" s="903"/>
      <c r="P46" s="903"/>
      <c r="Q46" s="903"/>
      <c r="R46" s="903"/>
      <c r="S46" s="903"/>
      <c r="T46" s="903"/>
      <c r="U46" s="903"/>
      <c r="V46" s="903"/>
      <c r="W46" s="903"/>
      <c r="X46" s="903"/>
      <c r="Y46" s="903"/>
      <c r="Z46" s="903"/>
      <c r="AA46" s="903"/>
      <c r="AB46" s="903"/>
      <c r="AC46" s="903"/>
      <c r="AD46" s="903"/>
      <c r="AE46" s="903"/>
      <c r="AF46" s="903"/>
      <c r="AG46" s="903"/>
      <c r="AH46" s="903"/>
      <c r="AI46" s="908"/>
    </row>
    <row r="47" spans="2:35" ht="15" customHeight="1">
      <c r="B47" s="912"/>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8"/>
    </row>
    <row r="48" spans="2:35" ht="15" customHeight="1">
      <c r="B48" s="912"/>
      <c r="C48" s="903"/>
      <c r="D48" s="903"/>
      <c r="E48" s="903"/>
      <c r="F48" s="903"/>
      <c r="G48" s="903"/>
      <c r="H48" s="903"/>
      <c r="I48" s="903"/>
      <c r="J48" s="903"/>
      <c r="K48" s="903"/>
      <c r="L48" s="903"/>
      <c r="M48" s="903"/>
      <c r="N48" s="903"/>
      <c r="O48" s="903"/>
      <c r="P48" s="903"/>
      <c r="Q48" s="903"/>
      <c r="R48" s="903"/>
      <c r="S48" s="903"/>
      <c r="T48" s="903"/>
      <c r="U48" s="903"/>
      <c r="V48" s="903"/>
      <c r="W48" s="903"/>
      <c r="X48" s="903"/>
      <c r="Y48" s="903"/>
      <c r="Z48" s="903"/>
      <c r="AA48" s="903"/>
      <c r="AB48" s="903"/>
      <c r="AC48" s="903"/>
      <c r="AD48" s="903"/>
      <c r="AE48" s="903"/>
      <c r="AF48" s="903"/>
      <c r="AG48" s="903"/>
      <c r="AH48" s="903"/>
      <c r="AI48" s="908"/>
    </row>
    <row r="49" spans="2:35" ht="15" customHeight="1">
      <c r="B49" s="912"/>
      <c r="C49" s="903"/>
      <c r="D49" s="903"/>
      <c r="E49" s="903"/>
      <c r="F49" s="903"/>
      <c r="G49" s="903"/>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8"/>
    </row>
    <row r="50" spans="2:35" ht="15" customHeight="1">
      <c r="B50" s="912"/>
      <c r="C50" s="903"/>
      <c r="D50" s="903"/>
      <c r="E50" s="903"/>
      <c r="F50" s="903"/>
      <c r="G50" s="903"/>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8"/>
    </row>
    <row r="51" spans="2:35" ht="15" customHeight="1">
      <c r="B51" s="912"/>
      <c r="C51" s="903"/>
      <c r="D51" s="903"/>
      <c r="E51" s="903"/>
      <c r="F51" s="903"/>
      <c r="G51" s="903"/>
      <c r="H51" s="903"/>
      <c r="I51" s="903"/>
      <c r="J51" s="903"/>
      <c r="K51" s="903"/>
      <c r="L51" s="903"/>
      <c r="M51" s="903"/>
      <c r="N51" s="903"/>
      <c r="O51" s="903"/>
      <c r="P51" s="903"/>
      <c r="Q51" s="903"/>
      <c r="R51" s="903"/>
      <c r="S51" s="903"/>
      <c r="T51" s="903"/>
      <c r="U51" s="903"/>
      <c r="V51" s="903"/>
      <c r="W51" s="903"/>
      <c r="X51" s="903"/>
      <c r="Y51" s="903"/>
      <c r="Z51" s="903"/>
      <c r="AA51" s="903"/>
      <c r="AB51" s="903"/>
      <c r="AC51" s="903"/>
      <c r="AD51" s="903"/>
      <c r="AE51" s="903"/>
      <c r="AF51" s="903"/>
      <c r="AG51" s="903"/>
      <c r="AH51" s="903"/>
      <c r="AI51" s="908"/>
    </row>
    <row r="52" spans="2:35" ht="15" customHeight="1">
      <c r="B52" s="912"/>
      <c r="C52" s="903"/>
      <c r="D52" s="903"/>
      <c r="E52" s="903"/>
      <c r="F52" s="903"/>
      <c r="G52" s="903"/>
      <c r="H52" s="903"/>
      <c r="I52" s="903"/>
      <c r="J52" s="903"/>
      <c r="K52" s="903"/>
      <c r="L52" s="903"/>
      <c r="M52" s="903"/>
      <c r="N52" s="903"/>
      <c r="O52" s="903"/>
      <c r="P52" s="903"/>
      <c r="Q52" s="903"/>
      <c r="R52" s="903"/>
      <c r="S52" s="903"/>
      <c r="T52" s="903"/>
      <c r="U52" s="903"/>
      <c r="V52" s="903"/>
      <c r="W52" s="903"/>
      <c r="X52" s="903"/>
      <c r="Y52" s="903"/>
      <c r="Z52" s="903"/>
      <c r="AA52" s="903"/>
      <c r="AB52" s="903"/>
      <c r="AC52" s="903"/>
      <c r="AD52" s="903"/>
      <c r="AE52" s="903"/>
      <c r="AF52" s="903"/>
      <c r="AG52" s="903"/>
      <c r="AH52" s="903"/>
      <c r="AI52" s="908"/>
    </row>
    <row r="53" spans="2:35" ht="15" customHeight="1" thickBot="1">
      <c r="B53" s="913"/>
      <c r="C53" s="904"/>
      <c r="D53" s="904"/>
      <c r="E53" s="904"/>
      <c r="F53" s="904"/>
      <c r="G53" s="904"/>
      <c r="H53" s="904"/>
      <c r="I53" s="904"/>
      <c r="J53" s="904"/>
      <c r="K53" s="904"/>
      <c r="L53" s="904"/>
      <c r="M53" s="904"/>
      <c r="N53" s="904"/>
      <c r="O53" s="904"/>
      <c r="P53" s="904"/>
      <c r="Q53" s="904"/>
      <c r="R53" s="904"/>
      <c r="S53" s="904"/>
      <c r="T53" s="904"/>
      <c r="U53" s="904"/>
      <c r="V53" s="904"/>
      <c r="W53" s="904"/>
      <c r="X53" s="904"/>
      <c r="Y53" s="904"/>
      <c r="Z53" s="904"/>
      <c r="AA53" s="904"/>
      <c r="AB53" s="904"/>
      <c r="AC53" s="904"/>
      <c r="AD53" s="904"/>
      <c r="AE53" s="904"/>
      <c r="AF53" s="904"/>
      <c r="AG53" s="904"/>
      <c r="AH53" s="904"/>
      <c r="AI53" s="909"/>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password="CA41" sheet="1"/>
  <mergeCells count="215">
    <mergeCell ref="B2:AI3"/>
    <mergeCell ref="B4:AI5"/>
    <mergeCell ref="B7:K7"/>
    <mergeCell ref="B8:K8"/>
    <mergeCell ref="T8:AC8"/>
    <mergeCell ref="AD8:AI8"/>
    <mergeCell ref="L8:S8"/>
    <mergeCell ref="L7:AI7"/>
    <mergeCell ref="B12:E13"/>
    <mergeCell ref="F12:AI13"/>
    <mergeCell ref="F14:H15"/>
    <mergeCell ref="I14:K15"/>
    <mergeCell ref="L14:N15"/>
    <mergeCell ref="O14:Q15"/>
    <mergeCell ref="R14:T15"/>
    <mergeCell ref="U14:W15"/>
    <mergeCell ref="X14:Z15"/>
    <mergeCell ref="AA14:AC15"/>
    <mergeCell ref="AD14:AF15"/>
    <mergeCell ref="AG14:AI15"/>
    <mergeCell ref="F16:H17"/>
    <mergeCell ref="I16:K17"/>
    <mergeCell ref="L16:N17"/>
    <mergeCell ref="O16:Q17"/>
    <mergeCell ref="R16:T17"/>
    <mergeCell ref="U16:W17"/>
    <mergeCell ref="X16:Z17"/>
    <mergeCell ref="AA16:AC17"/>
    <mergeCell ref="AD16:AF17"/>
    <mergeCell ref="AG16:AI17"/>
    <mergeCell ref="F18:H19"/>
    <mergeCell ref="I18:K19"/>
    <mergeCell ref="L18:N19"/>
    <mergeCell ref="O18:Q19"/>
    <mergeCell ref="R18:T19"/>
    <mergeCell ref="U18:W19"/>
    <mergeCell ref="X18:Z19"/>
    <mergeCell ref="AA18:AC19"/>
    <mergeCell ref="AD18:AF19"/>
    <mergeCell ref="AG18:AI19"/>
    <mergeCell ref="F20:H21"/>
    <mergeCell ref="I20:K21"/>
    <mergeCell ref="L20:N21"/>
    <mergeCell ref="O20:Q21"/>
    <mergeCell ref="R20:T21"/>
    <mergeCell ref="U20:W21"/>
    <mergeCell ref="X20:Z21"/>
    <mergeCell ref="AA20:AC21"/>
    <mergeCell ref="AD20:AF21"/>
    <mergeCell ref="AG20:AI21"/>
    <mergeCell ref="F22:H23"/>
    <mergeCell ref="I22:K23"/>
    <mergeCell ref="L22:N23"/>
    <mergeCell ref="O22:Q23"/>
    <mergeCell ref="R22:T23"/>
    <mergeCell ref="U22:W23"/>
    <mergeCell ref="X22:Z23"/>
    <mergeCell ref="AA22:AC23"/>
    <mergeCell ref="AD22:AF23"/>
    <mergeCell ref="AG22:AI23"/>
    <mergeCell ref="F24:H25"/>
    <mergeCell ref="I24:K25"/>
    <mergeCell ref="L24:N25"/>
    <mergeCell ref="O24:Q25"/>
    <mergeCell ref="R24:T25"/>
    <mergeCell ref="U24:W25"/>
    <mergeCell ref="X24:Z25"/>
    <mergeCell ref="AA24:AC25"/>
    <mergeCell ref="AD24:AF25"/>
    <mergeCell ref="AG24:AI25"/>
    <mergeCell ref="F26:H27"/>
    <mergeCell ref="I26:K27"/>
    <mergeCell ref="L26:N27"/>
    <mergeCell ref="O26:Q27"/>
    <mergeCell ref="R26:T27"/>
    <mergeCell ref="U26:W27"/>
    <mergeCell ref="X26:Z27"/>
    <mergeCell ref="AA26:AC27"/>
    <mergeCell ref="AD26:AF27"/>
    <mergeCell ref="AG26:AI27"/>
    <mergeCell ref="F28:H29"/>
    <mergeCell ref="I28:K29"/>
    <mergeCell ref="L28:N29"/>
    <mergeCell ref="O28:Q29"/>
    <mergeCell ref="R28:T29"/>
    <mergeCell ref="U28:W29"/>
    <mergeCell ref="X28:Z29"/>
    <mergeCell ref="AA28:AC29"/>
    <mergeCell ref="AD28:AF29"/>
    <mergeCell ref="AG28:AI29"/>
    <mergeCell ref="F30:H31"/>
    <mergeCell ref="I30:K31"/>
    <mergeCell ref="L30:N31"/>
    <mergeCell ref="O30:Q31"/>
    <mergeCell ref="R30:T31"/>
    <mergeCell ref="U30:W31"/>
    <mergeCell ref="X30:Z31"/>
    <mergeCell ref="AA30:AC31"/>
    <mergeCell ref="AD30:AF31"/>
    <mergeCell ref="AG30:AI31"/>
    <mergeCell ref="F32:H33"/>
    <mergeCell ref="I32:K33"/>
    <mergeCell ref="L32:N33"/>
    <mergeCell ref="O32:Q33"/>
    <mergeCell ref="R32:T33"/>
    <mergeCell ref="U32:W33"/>
    <mergeCell ref="X32:Z33"/>
    <mergeCell ref="AA32:AC33"/>
    <mergeCell ref="AD32:AF33"/>
    <mergeCell ref="AG32:AI33"/>
    <mergeCell ref="F34:H35"/>
    <mergeCell ref="I34:K35"/>
    <mergeCell ref="L34:N35"/>
    <mergeCell ref="O34:Q35"/>
    <mergeCell ref="R34:T35"/>
    <mergeCell ref="U34:W35"/>
    <mergeCell ref="X34:Z35"/>
    <mergeCell ref="AA34:AC35"/>
    <mergeCell ref="AD34:AF35"/>
    <mergeCell ref="AG34:AI35"/>
    <mergeCell ref="F36:H37"/>
    <mergeCell ref="I36:K37"/>
    <mergeCell ref="L36:N37"/>
    <mergeCell ref="O36:Q37"/>
    <mergeCell ref="R36:T37"/>
    <mergeCell ref="U36:W37"/>
    <mergeCell ref="X36:Z37"/>
    <mergeCell ref="AA36:AC37"/>
    <mergeCell ref="AD36:AF37"/>
    <mergeCell ref="AG36:AI37"/>
    <mergeCell ref="F38:H39"/>
    <mergeCell ref="I38:K39"/>
    <mergeCell ref="L38:N39"/>
    <mergeCell ref="O38:Q39"/>
    <mergeCell ref="R38:T39"/>
    <mergeCell ref="U38:W39"/>
    <mergeCell ref="X38:Z39"/>
    <mergeCell ref="AA38:AC39"/>
    <mergeCell ref="AD38:AF39"/>
    <mergeCell ref="AG38:AI39"/>
    <mergeCell ref="F40:H41"/>
    <mergeCell ref="I40:K41"/>
    <mergeCell ref="L40:N41"/>
    <mergeCell ref="O40:Q41"/>
    <mergeCell ref="R40:T41"/>
    <mergeCell ref="U40:W41"/>
    <mergeCell ref="X40:Z41"/>
    <mergeCell ref="AA40:AC41"/>
    <mergeCell ref="AD40:AF41"/>
    <mergeCell ref="AG40:AI41"/>
    <mergeCell ref="F42:H43"/>
    <mergeCell ref="I42:K43"/>
    <mergeCell ref="L42:N43"/>
    <mergeCell ref="O42:Q43"/>
    <mergeCell ref="R42:T43"/>
    <mergeCell ref="U42:W43"/>
    <mergeCell ref="X42:Z43"/>
    <mergeCell ref="AA42:AC43"/>
    <mergeCell ref="AD42:AF43"/>
    <mergeCell ref="AG42:AI43"/>
    <mergeCell ref="F44:H45"/>
    <mergeCell ref="I44:K45"/>
    <mergeCell ref="L44:N45"/>
    <mergeCell ref="O44:Q45"/>
    <mergeCell ref="R44:T45"/>
    <mergeCell ref="U44:W45"/>
    <mergeCell ref="X44:Z45"/>
    <mergeCell ref="AA44:AC45"/>
    <mergeCell ref="AD44:AF45"/>
    <mergeCell ref="AG44:AI45"/>
    <mergeCell ref="F46:H47"/>
    <mergeCell ref="I46:K47"/>
    <mergeCell ref="L46:N47"/>
    <mergeCell ref="O46:Q47"/>
    <mergeCell ref="R46:T47"/>
    <mergeCell ref="U46:W47"/>
    <mergeCell ref="X46:Z47"/>
    <mergeCell ref="AA46:AC47"/>
    <mergeCell ref="AD46:AF47"/>
    <mergeCell ref="AG46:AI47"/>
    <mergeCell ref="F48:H49"/>
    <mergeCell ref="I48:K49"/>
    <mergeCell ref="L48:N49"/>
    <mergeCell ref="O48:Q49"/>
    <mergeCell ref="R48:T49"/>
    <mergeCell ref="U48:W49"/>
    <mergeCell ref="X48:Z49"/>
    <mergeCell ref="AA48:AC49"/>
    <mergeCell ref="AD48:AF49"/>
    <mergeCell ref="AG48:AI49"/>
    <mergeCell ref="F50:H51"/>
    <mergeCell ref="I50:K51"/>
    <mergeCell ref="L50:N51"/>
    <mergeCell ref="O50:Q51"/>
    <mergeCell ref="R50:T51"/>
    <mergeCell ref="U50:W51"/>
    <mergeCell ref="X50:Z51"/>
    <mergeCell ref="AG50:AI51"/>
    <mergeCell ref="AA50:AC51"/>
    <mergeCell ref="F52:H53"/>
    <mergeCell ref="I52:K53"/>
    <mergeCell ref="L52:N53"/>
    <mergeCell ref="O52:Q53"/>
    <mergeCell ref="R52:T53"/>
    <mergeCell ref="U52:W53"/>
    <mergeCell ref="AD50:AF51"/>
    <mergeCell ref="X52:Z53"/>
    <mergeCell ref="B11:AI11"/>
    <mergeCell ref="AA52:AC53"/>
    <mergeCell ref="AD52:AF53"/>
    <mergeCell ref="AG52:AI53"/>
    <mergeCell ref="B14:E23"/>
    <mergeCell ref="B24:E33"/>
    <mergeCell ref="B34:E43"/>
    <mergeCell ref="B44:E53"/>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tabColor indexed="45"/>
  </sheetPr>
  <dimension ref="B2:AM59"/>
  <sheetViews>
    <sheetView view="pageBreakPreview" zoomScale="85" zoomScaleNormal="85" zoomScaleSheetLayoutView="85" zoomScalePageLayoutView="0" workbookViewId="0" topLeftCell="A1">
      <selection activeCell="S33" sqref="S33"/>
    </sheetView>
  </sheetViews>
  <sheetFormatPr defaultColWidth="3.57421875" defaultRowHeight="12"/>
  <cols>
    <col min="1" max="1" width="3.57421875" style="84" customWidth="1"/>
    <col min="2" max="3" width="3.28125" style="86" customWidth="1"/>
    <col min="4" max="28" width="3.28125" style="84" customWidth="1"/>
    <col min="29" max="29" width="3.28125" style="86" customWidth="1"/>
    <col min="30" max="30" width="3.28125" style="84" customWidth="1"/>
    <col min="31" max="39" width="3.57421875" style="84" customWidth="1"/>
    <col min="40" max="40" width="3.57421875" style="86" customWidth="1"/>
    <col min="41" max="16384" width="3.57421875" style="84" customWidth="1"/>
  </cols>
  <sheetData>
    <row r="2" spans="2:30" ht="13.5">
      <c r="B2" s="82"/>
      <c r="C2" s="82"/>
      <c r="D2" s="83"/>
      <c r="E2" s="83"/>
      <c r="F2" s="83"/>
      <c r="G2" s="83"/>
      <c r="H2" s="83"/>
      <c r="I2" s="83"/>
      <c r="J2" s="83"/>
      <c r="K2" s="83"/>
      <c r="L2" s="83"/>
      <c r="AB2" s="85"/>
      <c r="AD2" s="87"/>
    </row>
    <row r="3" spans="2:28" ht="13.5">
      <c r="B3" s="82"/>
      <c r="C3" s="82"/>
      <c r="D3" s="83"/>
      <c r="E3" s="83"/>
      <c r="F3" s="83"/>
      <c r="G3" s="83"/>
      <c r="H3" s="83"/>
      <c r="I3" s="83"/>
      <c r="J3" s="83"/>
      <c r="K3" s="83"/>
      <c r="L3" s="83"/>
      <c r="AB3" s="85"/>
    </row>
    <row r="4" spans="2:31" ht="17.25" customHeight="1">
      <c r="B4" s="88"/>
      <c r="C4" s="88"/>
      <c r="D4" s="88"/>
      <c r="E4" s="88"/>
      <c r="F4" s="88"/>
      <c r="G4" s="88"/>
      <c r="H4" s="88"/>
      <c r="I4" s="88"/>
      <c r="J4" s="88"/>
      <c r="K4" s="88"/>
      <c r="L4" s="88"/>
      <c r="M4" s="89"/>
      <c r="N4" s="89"/>
      <c r="O4" s="89"/>
      <c r="P4" s="89"/>
      <c r="Q4" s="89"/>
      <c r="R4" s="89"/>
      <c r="S4" s="89"/>
      <c r="T4" s="89"/>
      <c r="U4" s="89"/>
      <c r="V4" s="89"/>
      <c r="W4" s="89"/>
      <c r="X4" s="89"/>
      <c r="Y4" s="89"/>
      <c r="Z4" s="89"/>
      <c r="AA4" s="89"/>
      <c r="AB4" s="90"/>
      <c r="AC4" s="89"/>
      <c r="AD4" s="89"/>
      <c r="AE4" s="89"/>
    </row>
    <row r="5" spans="3:29" ht="13.5">
      <c r="C5" s="84"/>
      <c r="AC5" s="84"/>
    </row>
    <row r="6" spans="2:31" ht="18.75">
      <c r="B6" s="942" t="s">
        <v>91</v>
      </c>
      <c r="C6" s="942"/>
      <c r="D6" s="942"/>
      <c r="E6" s="942"/>
      <c r="F6" s="942"/>
      <c r="G6" s="942"/>
      <c r="H6" s="942"/>
      <c r="I6" s="942"/>
      <c r="J6" s="942"/>
      <c r="K6" s="942"/>
      <c r="L6" s="942"/>
      <c r="M6" s="942"/>
      <c r="N6" s="942"/>
      <c r="O6" s="942"/>
      <c r="P6" s="942"/>
      <c r="Q6" s="942"/>
      <c r="R6" s="942"/>
      <c r="S6" s="942"/>
      <c r="T6" s="942"/>
      <c r="U6" s="942"/>
      <c r="V6" s="942"/>
      <c r="W6" s="942"/>
      <c r="X6" s="943"/>
      <c r="Y6" s="943"/>
      <c r="Z6" s="943"/>
      <c r="AA6" s="943"/>
      <c r="AB6" s="943"/>
      <c r="AC6" s="943"/>
      <c r="AD6" s="943"/>
      <c r="AE6" s="86"/>
    </row>
    <row r="7" spans="2:28" ht="13.5">
      <c r="B7" s="91"/>
      <c r="C7" s="91"/>
      <c r="D7" s="91"/>
      <c r="E7" s="91"/>
      <c r="F7" s="91"/>
      <c r="G7" s="91"/>
      <c r="H7" s="91"/>
      <c r="I7" s="91"/>
      <c r="J7" s="91"/>
      <c r="K7" s="91"/>
      <c r="L7" s="91"/>
      <c r="M7" s="87"/>
      <c r="N7" s="87"/>
      <c r="O7" s="87"/>
      <c r="P7" s="87"/>
      <c r="Q7" s="87"/>
      <c r="R7" s="87"/>
      <c r="S7" s="87"/>
      <c r="T7" s="87"/>
      <c r="U7" s="87"/>
      <c r="V7" s="87"/>
      <c r="W7" s="87"/>
      <c r="X7" s="87"/>
      <c r="Y7" s="87"/>
      <c r="Z7" s="87"/>
      <c r="AA7" s="87"/>
      <c r="AB7" s="87"/>
    </row>
    <row r="8" spans="2:28" ht="14.25">
      <c r="B8" s="88"/>
      <c r="C8" s="91"/>
      <c r="D8" s="91"/>
      <c r="E8" s="91"/>
      <c r="F8" s="91"/>
      <c r="G8" s="91"/>
      <c r="H8" s="91"/>
      <c r="I8" s="91"/>
      <c r="J8" s="91"/>
      <c r="K8" s="91"/>
      <c r="L8" s="91"/>
      <c r="M8" s="87"/>
      <c r="N8" s="87"/>
      <c r="O8" s="87"/>
      <c r="P8" s="87"/>
      <c r="Q8" s="87"/>
      <c r="R8" s="87"/>
      <c r="S8" s="87"/>
      <c r="T8" s="87"/>
      <c r="U8" s="87"/>
      <c r="V8" s="87"/>
      <c r="W8" s="87"/>
      <c r="X8" s="87"/>
      <c r="Y8" s="87"/>
      <c r="Z8" s="87"/>
      <c r="AA8" s="87"/>
      <c r="AB8" s="87"/>
    </row>
    <row r="9" spans="2:28" ht="13.5">
      <c r="B9" s="91"/>
      <c r="C9" s="91"/>
      <c r="D9" s="91"/>
      <c r="E9" s="91"/>
      <c r="F9" s="91"/>
      <c r="G9" s="91"/>
      <c r="H9" s="91"/>
      <c r="I9" s="91"/>
      <c r="J9" s="91"/>
      <c r="K9" s="944"/>
      <c r="L9" s="944"/>
      <c r="M9" s="87"/>
      <c r="N9" s="87"/>
      <c r="O9" s="87"/>
      <c r="P9" s="87"/>
      <c r="Q9" s="87"/>
      <c r="R9" s="87"/>
      <c r="S9" s="87"/>
      <c r="T9" s="87"/>
      <c r="U9" s="87"/>
      <c r="V9" s="87"/>
      <c r="W9" s="87"/>
      <c r="X9" s="87"/>
      <c r="Y9" s="87"/>
      <c r="Z9" s="87"/>
      <c r="AA9" s="87"/>
      <c r="AB9" s="87"/>
    </row>
    <row r="10" spans="2:31" ht="13.5">
      <c r="B10" s="91"/>
      <c r="C10" s="91"/>
      <c r="D10" s="91"/>
      <c r="E10" s="91"/>
      <c r="F10" s="91"/>
      <c r="G10" s="91"/>
      <c r="H10" s="91"/>
      <c r="I10" s="91"/>
      <c r="J10" s="91"/>
      <c r="K10" s="91"/>
      <c r="L10" s="83"/>
      <c r="Q10" s="87"/>
      <c r="R10" s="86"/>
      <c r="S10" s="86"/>
      <c r="T10" s="86"/>
      <c r="U10" s="86"/>
      <c r="V10" s="86"/>
      <c r="W10" s="86"/>
      <c r="X10" s="86"/>
      <c r="Y10" s="86"/>
      <c r="Z10" s="86"/>
      <c r="AA10" s="86"/>
      <c r="AB10" s="86"/>
      <c r="AD10" s="86"/>
      <c r="AE10" s="86"/>
    </row>
    <row r="11" spans="2:31" ht="14.25">
      <c r="B11" s="84"/>
      <c r="C11" s="91"/>
      <c r="D11" s="945" t="s">
        <v>127</v>
      </c>
      <c r="E11" s="945"/>
      <c r="F11" s="948" t="str">
        <f>'申込書'!L31&amp;"   "&amp;'申込書'!AJ32</f>
        <v>□□建設株式会社   住宅　花子</v>
      </c>
      <c r="G11" s="948"/>
      <c r="H11" s="948"/>
      <c r="I11" s="948"/>
      <c r="J11" s="948"/>
      <c r="K11" s="948"/>
      <c r="L11" s="949"/>
      <c r="M11" s="949"/>
      <c r="N11" s="949"/>
      <c r="O11" s="949"/>
      <c r="P11" s="949"/>
      <c r="Q11" s="948"/>
      <c r="R11" s="950"/>
      <c r="S11" s="950"/>
      <c r="T11" s="950"/>
      <c r="U11" s="950"/>
      <c r="V11" s="950"/>
      <c r="W11" s="950"/>
      <c r="X11" s="950"/>
      <c r="Y11" s="950"/>
      <c r="Z11" s="950"/>
      <c r="AA11" s="950"/>
      <c r="AB11" s="950"/>
      <c r="AC11" s="951"/>
      <c r="AD11" s="951"/>
      <c r="AE11" s="86"/>
    </row>
    <row r="12" spans="2:31" ht="13.5">
      <c r="B12" s="84"/>
      <c r="C12" s="91"/>
      <c r="D12" s="91"/>
      <c r="F12" s="91"/>
      <c r="G12" s="91"/>
      <c r="H12" s="91"/>
      <c r="I12" s="91"/>
      <c r="J12" s="91"/>
      <c r="K12" s="91"/>
      <c r="L12" s="83"/>
      <c r="Q12" s="87"/>
      <c r="R12" s="86"/>
      <c r="S12" s="86"/>
      <c r="T12" s="86"/>
      <c r="U12" s="86"/>
      <c r="V12" s="86"/>
      <c r="W12" s="86"/>
      <c r="X12" s="86"/>
      <c r="Y12" s="86"/>
      <c r="Z12" s="86"/>
      <c r="AA12" s="86"/>
      <c r="AB12" s="86"/>
      <c r="AD12" s="86"/>
      <c r="AE12" s="86"/>
    </row>
    <row r="13" spans="2:31" ht="13.5">
      <c r="B13" s="91"/>
      <c r="C13" s="91"/>
      <c r="D13" s="91"/>
      <c r="E13" s="91"/>
      <c r="F13" s="91"/>
      <c r="G13" s="91"/>
      <c r="H13" s="91"/>
      <c r="I13" s="91"/>
      <c r="J13" s="91"/>
      <c r="K13" s="91"/>
      <c r="L13" s="83"/>
      <c r="Q13" s="87"/>
      <c r="R13" s="86"/>
      <c r="S13" s="86"/>
      <c r="T13" s="86"/>
      <c r="U13" s="86"/>
      <c r="V13" s="86"/>
      <c r="W13" s="86"/>
      <c r="X13" s="86"/>
      <c r="Y13" s="86"/>
      <c r="Z13" s="86"/>
      <c r="AA13" s="86"/>
      <c r="AB13" s="86"/>
      <c r="AD13" s="86"/>
      <c r="AE13" s="86"/>
    </row>
    <row r="14" spans="2:31" ht="14.25">
      <c r="B14" s="91"/>
      <c r="C14" s="91"/>
      <c r="D14" s="88" t="s">
        <v>92</v>
      </c>
      <c r="F14" s="88"/>
      <c r="G14" s="88"/>
      <c r="H14" s="88"/>
      <c r="I14" s="88"/>
      <c r="J14" s="88"/>
      <c r="K14" s="88"/>
      <c r="L14" s="83"/>
      <c r="M14" s="83"/>
      <c r="N14" s="83"/>
      <c r="O14" s="83"/>
      <c r="P14" s="83"/>
      <c r="Q14" s="87"/>
      <c r="R14" s="86"/>
      <c r="S14" s="86"/>
      <c r="T14" s="86"/>
      <c r="U14" s="86"/>
      <c r="V14" s="86"/>
      <c r="W14" s="86"/>
      <c r="X14" s="86"/>
      <c r="Y14" s="86"/>
      <c r="Z14" s="86"/>
      <c r="AA14" s="86"/>
      <c r="AB14" s="86"/>
      <c r="AD14" s="86"/>
      <c r="AE14" s="86"/>
    </row>
    <row r="15" spans="2:31" ht="13.5">
      <c r="B15" s="91"/>
      <c r="C15" s="91"/>
      <c r="D15" s="91"/>
      <c r="E15" s="91"/>
      <c r="F15" s="91"/>
      <c r="G15" s="91"/>
      <c r="H15" s="91"/>
      <c r="I15" s="91"/>
      <c r="J15" s="91"/>
      <c r="K15" s="91"/>
      <c r="L15" s="83"/>
      <c r="Q15" s="87"/>
      <c r="R15" s="86"/>
      <c r="S15" s="86"/>
      <c r="T15" s="86"/>
      <c r="U15" s="86"/>
      <c r="V15" s="86"/>
      <c r="W15" s="86"/>
      <c r="X15" s="86"/>
      <c r="Y15" s="86"/>
      <c r="Z15" s="86"/>
      <c r="AA15" s="86"/>
      <c r="AB15" s="86"/>
      <c r="AD15" s="86"/>
      <c r="AE15" s="86"/>
    </row>
    <row r="16" spans="2:31" ht="13.5">
      <c r="B16" s="91"/>
      <c r="C16" s="91"/>
      <c r="D16" s="91"/>
      <c r="E16" s="91"/>
      <c r="F16" s="91"/>
      <c r="G16" s="91"/>
      <c r="H16" s="91"/>
      <c r="I16" s="91"/>
      <c r="J16" s="91"/>
      <c r="K16" s="91"/>
      <c r="L16" s="83"/>
      <c r="Q16" s="87"/>
      <c r="R16" s="86"/>
      <c r="S16" s="86"/>
      <c r="T16" s="86"/>
      <c r="U16" s="86"/>
      <c r="V16" s="86"/>
      <c r="W16" s="86"/>
      <c r="X16" s="86"/>
      <c r="Y16" s="86"/>
      <c r="Z16" s="86"/>
      <c r="AA16" s="86"/>
      <c r="AB16" s="86"/>
      <c r="AD16" s="86"/>
      <c r="AE16" s="86"/>
    </row>
    <row r="17" spans="2:28" ht="13.5">
      <c r="B17" s="91"/>
      <c r="C17" s="91"/>
      <c r="D17" s="91"/>
      <c r="E17" s="91"/>
      <c r="F17" s="91"/>
      <c r="G17" s="91"/>
      <c r="H17" s="91"/>
      <c r="I17" s="91"/>
      <c r="J17" s="91"/>
      <c r="K17" s="91"/>
      <c r="L17" s="91"/>
      <c r="M17" s="87"/>
      <c r="N17" s="87"/>
      <c r="O17" s="87"/>
      <c r="P17" s="87"/>
      <c r="Q17" s="87"/>
      <c r="R17" s="87"/>
      <c r="S17" s="87"/>
      <c r="T17" s="87"/>
      <c r="U17" s="87"/>
      <c r="V17" s="87"/>
      <c r="W17" s="87"/>
      <c r="X17" s="87"/>
      <c r="Y17" s="87"/>
      <c r="Z17" s="87"/>
      <c r="AA17" s="87"/>
      <c r="AB17" s="87"/>
    </row>
    <row r="18" spans="2:28" ht="13.5">
      <c r="B18" s="91"/>
      <c r="C18" s="91"/>
      <c r="D18" s="91"/>
      <c r="E18" s="91"/>
      <c r="F18" s="91"/>
      <c r="G18" s="91"/>
      <c r="H18" s="91"/>
      <c r="I18" s="91"/>
      <c r="J18" s="91"/>
      <c r="K18" s="91"/>
      <c r="L18" s="91"/>
      <c r="M18" s="87"/>
      <c r="N18" s="87"/>
      <c r="O18" s="87"/>
      <c r="P18" s="87"/>
      <c r="Q18" s="87"/>
      <c r="R18" s="87"/>
      <c r="S18" s="87"/>
      <c r="T18" s="87"/>
      <c r="U18" s="87"/>
      <c r="V18" s="87"/>
      <c r="W18" s="87"/>
      <c r="X18" s="87"/>
      <c r="Y18" s="87"/>
      <c r="Z18" s="87"/>
      <c r="AA18" s="87"/>
      <c r="AB18" s="87"/>
    </row>
    <row r="19" spans="2:31" ht="13.5">
      <c r="B19" s="82"/>
      <c r="C19" s="82"/>
      <c r="D19" s="82"/>
      <c r="E19" s="82"/>
      <c r="F19" s="82"/>
      <c r="G19" s="82"/>
      <c r="H19" s="82"/>
      <c r="I19" s="82"/>
      <c r="J19" s="82"/>
      <c r="K19" s="82"/>
      <c r="L19" s="82"/>
      <c r="M19" s="86"/>
      <c r="N19" s="86"/>
      <c r="O19" s="86"/>
      <c r="P19" s="86"/>
      <c r="Q19" s="86"/>
      <c r="R19" s="86"/>
      <c r="S19" s="86"/>
      <c r="T19" s="86"/>
      <c r="U19" s="86"/>
      <c r="V19" s="86"/>
      <c r="W19" s="86"/>
      <c r="X19" s="86"/>
      <c r="Y19" s="86"/>
      <c r="Z19" s="86"/>
      <c r="AA19" s="86"/>
      <c r="AB19" s="86"/>
      <c r="AD19" s="86"/>
      <c r="AE19" s="86"/>
    </row>
    <row r="20" spans="2:31" ht="13.5">
      <c r="B20" s="82"/>
      <c r="C20" s="82"/>
      <c r="D20" s="82"/>
      <c r="E20" s="82"/>
      <c r="F20" s="82"/>
      <c r="G20" s="82"/>
      <c r="H20" s="82"/>
      <c r="I20" s="82"/>
      <c r="J20" s="82"/>
      <c r="K20" s="82"/>
      <c r="L20" s="82"/>
      <c r="M20" s="86"/>
      <c r="N20" s="86"/>
      <c r="O20" s="86"/>
      <c r="P20" s="86"/>
      <c r="Q20" s="86"/>
      <c r="R20" s="86"/>
      <c r="S20" s="86"/>
      <c r="T20" s="86"/>
      <c r="U20" s="86"/>
      <c r="V20" s="86"/>
      <c r="W20" s="86"/>
      <c r="X20" s="86"/>
      <c r="Y20" s="86"/>
      <c r="Z20" s="86"/>
      <c r="AA20" s="86"/>
      <c r="AB20" s="86"/>
      <c r="AD20" s="86"/>
      <c r="AE20" s="86"/>
    </row>
    <row r="21" spans="2:31" ht="13.5">
      <c r="B21" s="82"/>
      <c r="C21" s="82"/>
      <c r="D21" s="82"/>
      <c r="E21" s="82"/>
      <c r="F21" s="82"/>
      <c r="G21" s="82"/>
      <c r="H21" s="82"/>
      <c r="I21" s="82"/>
      <c r="J21" s="82"/>
      <c r="K21" s="82"/>
      <c r="L21" s="82"/>
      <c r="M21" s="86"/>
      <c r="N21" s="86"/>
      <c r="O21" s="92" t="s">
        <v>93</v>
      </c>
      <c r="P21" s="86"/>
      <c r="Q21" s="86"/>
      <c r="R21" s="86"/>
      <c r="S21" s="86"/>
      <c r="T21" s="86"/>
      <c r="U21" s="86"/>
      <c r="V21" s="86"/>
      <c r="W21" s="86"/>
      <c r="X21" s="86"/>
      <c r="Y21" s="86"/>
      <c r="Z21" s="86"/>
      <c r="AA21" s="86"/>
      <c r="AB21" s="86"/>
      <c r="AD21" s="86"/>
      <c r="AE21" s="86"/>
    </row>
    <row r="22" spans="2:31" ht="13.5">
      <c r="B22" s="82"/>
      <c r="C22" s="82"/>
      <c r="D22" s="82"/>
      <c r="E22" s="82"/>
      <c r="F22" s="82"/>
      <c r="G22" s="82"/>
      <c r="H22" s="82"/>
      <c r="I22" s="82"/>
      <c r="J22" s="82"/>
      <c r="K22" s="82"/>
      <c r="L22" s="82"/>
      <c r="M22" s="86"/>
      <c r="N22" s="86"/>
      <c r="O22" s="92"/>
      <c r="P22" s="86"/>
      <c r="Q22" s="86"/>
      <c r="R22" s="86"/>
      <c r="S22" s="86"/>
      <c r="T22" s="86"/>
      <c r="U22" s="86"/>
      <c r="V22" s="86"/>
      <c r="W22" s="86"/>
      <c r="X22" s="86"/>
      <c r="Y22" s="86"/>
      <c r="Z22" s="86"/>
      <c r="AA22" s="86"/>
      <c r="AB22" s="86"/>
      <c r="AD22" s="86"/>
      <c r="AE22" s="86"/>
    </row>
    <row r="23" spans="2:31" ht="13.5">
      <c r="B23" s="82"/>
      <c r="C23" s="82"/>
      <c r="D23" s="82"/>
      <c r="E23" s="82"/>
      <c r="F23" s="82"/>
      <c r="G23" s="82"/>
      <c r="H23" s="82"/>
      <c r="I23" s="82"/>
      <c r="J23" s="82"/>
      <c r="K23" s="82"/>
      <c r="L23" s="82"/>
      <c r="M23" s="86"/>
      <c r="N23" s="86"/>
      <c r="O23" s="92"/>
      <c r="P23" s="86"/>
      <c r="Q23" s="86"/>
      <c r="R23" s="86"/>
      <c r="S23" s="86"/>
      <c r="T23" s="86"/>
      <c r="U23" s="86"/>
      <c r="V23" s="86"/>
      <c r="W23" s="86"/>
      <c r="X23" s="86"/>
      <c r="Y23" s="86"/>
      <c r="Z23" s="86"/>
      <c r="AA23" s="86"/>
      <c r="AB23" s="86"/>
      <c r="AD23" s="86"/>
      <c r="AE23" s="86"/>
    </row>
    <row r="24" spans="2:31" ht="13.5">
      <c r="B24" s="82"/>
      <c r="C24" s="82"/>
      <c r="D24" s="82"/>
      <c r="E24" s="82"/>
      <c r="F24" s="82"/>
      <c r="G24" s="82"/>
      <c r="H24" s="82"/>
      <c r="I24" s="82"/>
      <c r="J24" s="82"/>
      <c r="K24" s="82"/>
      <c r="L24" s="82"/>
      <c r="M24" s="86"/>
      <c r="N24" s="86"/>
      <c r="O24" s="92"/>
      <c r="P24" s="86"/>
      <c r="Q24" s="86"/>
      <c r="R24" s="86"/>
      <c r="S24" s="86"/>
      <c r="T24" s="86"/>
      <c r="U24" s="86"/>
      <c r="V24" s="86"/>
      <c r="W24" s="86"/>
      <c r="X24" s="86"/>
      <c r="Y24" s="86"/>
      <c r="Z24" s="86"/>
      <c r="AA24" s="86"/>
      <c r="AB24" s="86"/>
      <c r="AD24" s="86"/>
      <c r="AE24" s="86"/>
    </row>
    <row r="25" spans="2:31" ht="13.5">
      <c r="B25" s="82"/>
      <c r="C25" s="82"/>
      <c r="D25" s="82"/>
      <c r="E25" s="82"/>
      <c r="F25" s="82"/>
      <c r="G25" s="82"/>
      <c r="H25" s="82"/>
      <c r="I25" s="82"/>
      <c r="J25" s="82"/>
      <c r="K25" s="82"/>
      <c r="L25" s="82"/>
      <c r="M25" s="86"/>
      <c r="N25" s="86"/>
      <c r="O25" s="86"/>
      <c r="P25" s="86"/>
      <c r="Q25" s="86"/>
      <c r="R25" s="86"/>
      <c r="S25" s="86"/>
      <c r="T25" s="86"/>
      <c r="U25" s="86"/>
      <c r="V25" s="86"/>
      <c r="W25" s="86"/>
      <c r="X25" s="86"/>
      <c r="Y25" s="86"/>
      <c r="Z25" s="86"/>
      <c r="AA25" s="86"/>
      <c r="AB25" s="86"/>
      <c r="AD25" s="86"/>
      <c r="AE25" s="86"/>
    </row>
    <row r="26" spans="2:31" ht="13.5">
      <c r="B26" s="82"/>
      <c r="C26" s="82"/>
      <c r="D26" s="82"/>
      <c r="E26" s="82"/>
      <c r="F26" s="82"/>
      <c r="G26" s="82"/>
      <c r="H26" s="82"/>
      <c r="I26" s="82"/>
      <c r="J26" s="82"/>
      <c r="K26" s="82"/>
      <c r="L26" s="82"/>
      <c r="M26" s="86"/>
      <c r="N26" s="86"/>
      <c r="O26" s="86"/>
      <c r="P26" s="86"/>
      <c r="Q26" s="86"/>
      <c r="R26" s="86"/>
      <c r="S26" s="86"/>
      <c r="T26" s="86"/>
      <c r="U26" s="86"/>
      <c r="V26" s="86"/>
      <c r="W26" s="86"/>
      <c r="X26" s="86"/>
      <c r="Y26" s="86"/>
      <c r="Z26" s="86"/>
      <c r="AA26" s="86"/>
      <c r="AB26" s="86"/>
      <c r="AD26" s="86"/>
      <c r="AE26" s="86"/>
    </row>
    <row r="27" spans="2:31" ht="13.5">
      <c r="B27" s="946" t="s">
        <v>954</v>
      </c>
      <c r="C27" s="946"/>
      <c r="D27" s="946"/>
      <c r="E27" s="946"/>
      <c r="F27" s="946"/>
      <c r="G27" s="946"/>
      <c r="H27" s="946"/>
      <c r="I27" s="946"/>
      <c r="J27" s="946"/>
      <c r="K27" s="946"/>
      <c r="L27" s="946"/>
      <c r="M27" s="946"/>
      <c r="N27" s="946"/>
      <c r="O27" s="946"/>
      <c r="P27" s="946"/>
      <c r="Q27" s="946"/>
      <c r="R27" s="946"/>
      <c r="S27" s="946"/>
      <c r="T27" s="946"/>
      <c r="U27" s="946"/>
      <c r="V27" s="946"/>
      <c r="W27" s="946"/>
      <c r="X27" s="946"/>
      <c r="Y27" s="946"/>
      <c r="Z27" s="946"/>
      <c r="AA27" s="946"/>
      <c r="AB27" s="946"/>
      <c r="AC27" s="946"/>
      <c r="AD27" s="946"/>
      <c r="AE27" s="86"/>
    </row>
    <row r="28" spans="2:31" ht="13.5">
      <c r="B28" s="946"/>
      <c r="C28" s="946"/>
      <c r="D28" s="946"/>
      <c r="E28" s="946"/>
      <c r="F28" s="946"/>
      <c r="G28" s="946"/>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86"/>
    </row>
    <row r="29" spans="2:31" ht="13.5">
      <c r="B29" s="946"/>
      <c r="C29" s="946"/>
      <c r="D29" s="946"/>
      <c r="E29" s="946"/>
      <c r="F29" s="946"/>
      <c r="G29" s="946"/>
      <c r="H29" s="946"/>
      <c r="I29" s="946"/>
      <c r="J29" s="946"/>
      <c r="K29" s="946"/>
      <c r="L29" s="946"/>
      <c r="M29" s="946"/>
      <c r="N29" s="946"/>
      <c r="O29" s="946"/>
      <c r="P29" s="946"/>
      <c r="Q29" s="946"/>
      <c r="R29" s="946"/>
      <c r="S29" s="946"/>
      <c r="T29" s="946"/>
      <c r="U29" s="946"/>
      <c r="V29" s="946"/>
      <c r="W29" s="946"/>
      <c r="X29" s="946"/>
      <c r="Y29" s="946"/>
      <c r="Z29" s="946"/>
      <c r="AA29" s="946"/>
      <c r="AB29" s="946"/>
      <c r="AC29" s="946"/>
      <c r="AD29" s="946"/>
      <c r="AE29" s="86"/>
    </row>
    <row r="30" spans="2:31" ht="13.5">
      <c r="B30" s="946"/>
      <c r="C30" s="946"/>
      <c r="D30" s="946"/>
      <c r="E30" s="946"/>
      <c r="F30" s="946"/>
      <c r="G30" s="946"/>
      <c r="H30" s="946"/>
      <c r="I30" s="946"/>
      <c r="J30" s="946"/>
      <c r="K30" s="946"/>
      <c r="L30" s="946"/>
      <c r="M30" s="946"/>
      <c r="N30" s="946"/>
      <c r="O30" s="946"/>
      <c r="P30" s="946"/>
      <c r="Q30" s="946"/>
      <c r="R30" s="946"/>
      <c r="S30" s="946"/>
      <c r="T30" s="946"/>
      <c r="U30" s="946"/>
      <c r="V30" s="946"/>
      <c r="W30" s="946"/>
      <c r="X30" s="946"/>
      <c r="Y30" s="946"/>
      <c r="Z30" s="946"/>
      <c r="AA30" s="946"/>
      <c r="AB30" s="946"/>
      <c r="AC30" s="946"/>
      <c r="AD30" s="946"/>
      <c r="AE30" s="86"/>
    </row>
    <row r="31" spans="2:31" ht="13.5">
      <c r="B31" s="946"/>
      <c r="C31" s="946"/>
      <c r="D31" s="946"/>
      <c r="E31" s="946"/>
      <c r="F31" s="946"/>
      <c r="G31" s="946"/>
      <c r="H31" s="946"/>
      <c r="I31" s="946"/>
      <c r="J31" s="946"/>
      <c r="K31" s="946"/>
      <c r="L31" s="946"/>
      <c r="M31" s="946"/>
      <c r="N31" s="946"/>
      <c r="O31" s="946"/>
      <c r="P31" s="946"/>
      <c r="Q31" s="946"/>
      <c r="R31" s="946"/>
      <c r="S31" s="946"/>
      <c r="T31" s="946"/>
      <c r="U31" s="946"/>
      <c r="V31" s="946"/>
      <c r="W31" s="946"/>
      <c r="X31" s="946"/>
      <c r="Y31" s="946"/>
      <c r="Z31" s="946"/>
      <c r="AA31" s="946"/>
      <c r="AB31" s="946"/>
      <c r="AC31" s="946"/>
      <c r="AD31" s="946"/>
      <c r="AE31" s="86"/>
    </row>
    <row r="32" spans="2:31" ht="13.5">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86"/>
    </row>
    <row r="33" spans="2:31" ht="13.5">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86"/>
    </row>
    <row r="34" spans="2:31" ht="13.5">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86"/>
    </row>
    <row r="35" spans="2:31" ht="13.5">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86"/>
    </row>
    <row r="36" spans="2:31" ht="13.5">
      <c r="B36" s="82"/>
      <c r="C36" s="82"/>
      <c r="D36" s="82"/>
      <c r="E36" s="82"/>
      <c r="F36" s="82"/>
      <c r="G36" s="82"/>
      <c r="H36" s="82"/>
      <c r="I36" s="82"/>
      <c r="J36" s="82"/>
      <c r="K36" s="82"/>
      <c r="L36" s="82"/>
      <c r="M36" s="86"/>
      <c r="N36" s="86"/>
      <c r="O36" s="86"/>
      <c r="P36" s="86"/>
      <c r="Q36" s="86"/>
      <c r="R36" s="86"/>
      <c r="S36" s="86"/>
      <c r="T36" s="86"/>
      <c r="U36" s="86"/>
      <c r="V36" s="86"/>
      <c r="W36" s="86"/>
      <c r="X36" s="86"/>
      <c r="Y36" s="86"/>
      <c r="Z36" s="86"/>
      <c r="AA36" s="86"/>
      <c r="AB36" s="86"/>
      <c r="AD36" s="86"/>
      <c r="AE36" s="86"/>
    </row>
    <row r="37" spans="2:31" ht="13.5">
      <c r="B37" s="82"/>
      <c r="C37" s="82" t="s">
        <v>94</v>
      </c>
      <c r="D37" s="82"/>
      <c r="E37" s="82"/>
      <c r="F37" s="82"/>
      <c r="G37" s="82"/>
      <c r="H37" s="947" t="str">
        <f>'申込書'!H19</f>
        <v>九州　太郎　様邸　新築工事</v>
      </c>
      <c r="I37" s="947"/>
      <c r="J37" s="947"/>
      <c r="K37" s="947"/>
      <c r="L37" s="947"/>
      <c r="M37" s="947"/>
      <c r="N37" s="947"/>
      <c r="O37" s="947"/>
      <c r="P37" s="947"/>
      <c r="Q37" s="947"/>
      <c r="R37" s="947"/>
      <c r="S37" s="947"/>
      <c r="T37" s="947"/>
      <c r="U37" s="947"/>
      <c r="V37" s="947"/>
      <c r="W37" s="947"/>
      <c r="X37" s="947"/>
      <c r="Y37" s="947"/>
      <c r="Z37" s="947"/>
      <c r="AA37" s="947"/>
      <c r="AB37" s="947"/>
      <c r="AC37" s="947"/>
      <c r="AD37" s="86"/>
      <c r="AE37" s="86"/>
    </row>
    <row r="38" spans="2:31" ht="13.5">
      <c r="B38" s="82"/>
      <c r="C38" s="82"/>
      <c r="D38" s="82"/>
      <c r="E38" s="82"/>
      <c r="F38" s="82"/>
      <c r="G38" s="82"/>
      <c r="H38" s="947"/>
      <c r="I38" s="947"/>
      <c r="J38" s="947"/>
      <c r="K38" s="947"/>
      <c r="L38" s="947"/>
      <c r="M38" s="947"/>
      <c r="N38" s="947"/>
      <c r="O38" s="947"/>
      <c r="P38" s="947"/>
      <c r="Q38" s="947"/>
      <c r="R38" s="947"/>
      <c r="S38" s="947"/>
      <c r="T38" s="947"/>
      <c r="U38" s="947"/>
      <c r="V38" s="947"/>
      <c r="W38" s="947"/>
      <c r="X38" s="947"/>
      <c r="Y38" s="947"/>
      <c r="Z38" s="947"/>
      <c r="AA38" s="947"/>
      <c r="AB38" s="947"/>
      <c r="AC38" s="947"/>
      <c r="AD38" s="86"/>
      <c r="AE38" s="86"/>
    </row>
    <row r="39" spans="2:31" ht="13.5">
      <c r="B39" s="82"/>
      <c r="D39" s="82"/>
      <c r="E39" s="82"/>
      <c r="F39" s="82"/>
      <c r="G39" s="82"/>
      <c r="I39" s="94"/>
      <c r="J39" s="94"/>
      <c r="K39" s="94"/>
      <c r="L39" s="94"/>
      <c r="M39" s="94"/>
      <c r="N39" s="94"/>
      <c r="O39" s="94"/>
      <c r="P39" s="94"/>
      <c r="Q39" s="94"/>
      <c r="R39" s="94"/>
      <c r="S39" s="94"/>
      <c r="T39" s="94"/>
      <c r="U39" s="94"/>
      <c r="V39" s="94"/>
      <c r="W39" s="94"/>
      <c r="X39" s="94"/>
      <c r="Y39" s="94"/>
      <c r="Z39" s="94"/>
      <c r="AA39" s="94"/>
      <c r="AB39" s="94"/>
      <c r="AC39" s="94"/>
      <c r="AD39" s="94"/>
      <c r="AE39" s="86"/>
    </row>
    <row r="40" spans="2:31" ht="13.5">
      <c r="B40" s="82"/>
      <c r="C40" s="82" t="s">
        <v>95</v>
      </c>
      <c r="D40" s="82"/>
      <c r="E40" s="82"/>
      <c r="F40" s="82"/>
      <c r="G40" s="82"/>
      <c r="H40" s="947" t="str">
        <f>'申込書'!M22</f>
        <v>福岡県中央区薬院1丁目100番</v>
      </c>
      <c r="I40" s="947"/>
      <c r="J40" s="947"/>
      <c r="K40" s="947"/>
      <c r="L40" s="947"/>
      <c r="M40" s="947"/>
      <c r="N40" s="947"/>
      <c r="O40" s="947"/>
      <c r="P40" s="947"/>
      <c r="Q40" s="947"/>
      <c r="R40" s="947"/>
      <c r="S40" s="947"/>
      <c r="T40" s="947"/>
      <c r="U40" s="947"/>
      <c r="V40" s="947"/>
      <c r="W40" s="947"/>
      <c r="X40" s="947"/>
      <c r="Y40" s="947"/>
      <c r="Z40" s="947"/>
      <c r="AA40" s="947"/>
      <c r="AB40" s="947"/>
      <c r="AC40" s="947"/>
      <c r="AD40" s="86"/>
      <c r="AE40" s="86"/>
    </row>
    <row r="41" spans="2:31" ht="13.5">
      <c r="B41" s="82"/>
      <c r="C41" s="82"/>
      <c r="D41" s="82"/>
      <c r="E41" s="82"/>
      <c r="F41" s="82"/>
      <c r="G41" s="82"/>
      <c r="H41" s="947"/>
      <c r="I41" s="947"/>
      <c r="J41" s="947"/>
      <c r="K41" s="947"/>
      <c r="L41" s="947"/>
      <c r="M41" s="947"/>
      <c r="N41" s="947"/>
      <c r="O41" s="947"/>
      <c r="P41" s="947"/>
      <c r="Q41" s="947"/>
      <c r="R41" s="947"/>
      <c r="S41" s="947"/>
      <c r="T41" s="947"/>
      <c r="U41" s="947"/>
      <c r="V41" s="947"/>
      <c r="W41" s="947"/>
      <c r="X41" s="947"/>
      <c r="Y41" s="947"/>
      <c r="Z41" s="947"/>
      <c r="AA41" s="947"/>
      <c r="AB41" s="947"/>
      <c r="AC41" s="947"/>
      <c r="AD41" s="86"/>
      <c r="AE41" s="86"/>
    </row>
    <row r="42" spans="2:31" ht="13.5">
      <c r="B42" s="82"/>
      <c r="C42" s="82"/>
      <c r="D42" s="82"/>
      <c r="E42" s="82"/>
      <c r="F42" s="82"/>
      <c r="G42" s="82"/>
      <c r="H42" s="82"/>
      <c r="I42" s="82"/>
      <c r="J42" s="82"/>
      <c r="K42" s="82"/>
      <c r="L42" s="82"/>
      <c r="M42" s="86"/>
      <c r="N42" s="86"/>
      <c r="O42" s="86"/>
      <c r="P42" s="86"/>
      <c r="Q42" s="86"/>
      <c r="R42" s="86"/>
      <c r="S42" s="86"/>
      <c r="T42" s="86"/>
      <c r="U42" s="86"/>
      <c r="V42" s="86"/>
      <c r="W42" s="86"/>
      <c r="X42" s="86"/>
      <c r="Y42" s="86"/>
      <c r="Z42" s="86"/>
      <c r="AA42" s="86"/>
      <c r="AB42" s="86"/>
      <c r="AD42" s="86"/>
      <c r="AE42" s="86"/>
    </row>
    <row r="43" spans="2:28" ht="13.5">
      <c r="B43" s="82"/>
      <c r="C43" s="82"/>
      <c r="D43" s="82"/>
      <c r="E43" s="82"/>
      <c r="F43" s="82"/>
      <c r="G43" s="82"/>
      <c r="H43" s="82"/>
      <c r="I43" s="82"/>
      <c r="J43" s="82"/>
      <c r="K43" s="82"/>
      <c r="L43" s="82"/>
      <c r="M43" s="86"/>
      <c r="N43" s="86"/>
      <c r="O43" s="86"/>
      <c r="P43" s="86"/>
      <c r="Q43" s="86"/>
      <c r="R43" s="86"/>
      <c r="S43" s="86"/>
      <c r="T43" s="86"/>
      <c r="U43" s="86"/>
      <c r="V43" s="86"/>
      <c r="W43" s="86"/>
      <c r="X43" s="86"/>
      <c r="Y43" s="86"/>
      <c r="Z43" s="86"/>
      <c r="AA43" s="86"/>
      <c r="AB43" s="86"/>
    </row>
    <row r="44" spans="2:28" ht="13.5">
      <c r="B44" s="82"/>
      <c r="C44" s="82"/>
      <c r="D44" s="82"/>
      <c r="E44" s="82"/>
      <c r="F44" s="82"/>
      <c r="G44" s="82"/>
      <c r="H44" s="82"/>
      <c r="I44" s="82"/>
      <c r="J44" s="82"/>
      <c r="K44" s="82"/>
      <c r="L44" s="82"/>
      <c r="M44" s="86"/>
      <c r="N44" s="86"/>
      <c r="O44" s="86"/>
      <c r="P44" s="86"/>
      <c r="Q44" s="86"/>
      <c r="R44" s="86"/>
      <c r="S44" s="86"/>
      <c r="T44" s="86"/>
      <c r="U44" s="86"/>
      <c r="V44" s="86"/>
      <c r="W44" s="86"/>
      <c r="X44" s="86"/>
      <c r="Y44" s="86"/>
      <c r="Z44" s="86"/>
      <c r="AA44" s="86"/>
      <c r="AB44" s="86"/>
    </row>
    <row r="45" spans="2:28" ht="13.5">
      <c r="B45" s="82"/>
      <c r="C45" s="82"/>
      <c r="D45" s="82"/>
      <c r="E45" s="82"/>
      <c r="F45" s="82"/>
      <c r="G45" s="82"/>
      <c r="H45" s="82"/>
      <c r="I45" s="82"/>
      <c r="J45" s="82"/>
      <c r="K45" s="82"/>
      <c r="L45" s="82"/>
      <c r="M45" s="86"/>
      <c r="N45" s="86"/>
      <c r="O45" s="86"/>
      <c r="P45" s="86"/>
      <c r="Q45" s="86"/>
      <c r="R45" s="86"/>
      <c r="S45" s="86"/>
      <c r="T45" s="86"/>
      <c r="U45" s="86"/>
      <c r="V45" s="86"/>
      <c r="W45" s="86"/>
      <c r="X45" s="86"/>
      <c r="Y45" s="86"/>
      <c r="Z45" s="86"/>
      <c r="AA45" s="86"/>
      <c r="AB45" s="86"/>
    </row>
    <row r="46" spans="2:28" ht="13.5">
      <c r="B46" s="82"/>
      <c r="C46" s="82"/>
      <c r="D46" s="82"/>
      <c r="E46" s="82"/>
      <c r="F46" s="82"/>
      <c r="G46" s="82"/>
      <c r="H46" s="82"/>
      <c r="I46" s="82"/>
      <c r="J46" s="82"/>
      <c r="K46" s="82"/>
      <c r="L46" s="82"/>
      <c r="M46" s="86"/>
      <c r="N46" s="86"/>
      <c r="O46" s="937" t="s">
        <v>1006</v>
      </c>
      <c r="P46" s="937"/>
      <c r="Q46" s="938"/>
      <c r="R46" s="938"/>
      <c r="S46" s="92" t="s">
        <v>19</v>
      </c>
      <c r="T46" s="176"/>
      <c r="U46" s="92" t="s">
        <v>73</v>
      </c>
      <c r="V46" s="176"/>
      <c r="W46" s="92" t="s">
        <v>96</v>
      </c>
      <c r="X46" s="86"/>
      <c r="Y46" s="86"/>
      <c r="Z46" s="86"/>
      <c r="AA46" s="86"/>
      <c r="AB46" s="86"/>
    </row>
    <row r="47" spans="2:28" ht="13.5">
      <c r="B47" s="82"/>
      <c r="C47" s="82"/>
      <c r="D47" s="82"/>
      <c r="E47" s="82"/>
      <c r="F47" s="82"/>
      <c r="G47" s="82"/>
      <c r="H47" s="82"/>
      <c r="I47" s="82"/>
      <c r="J47" s="82"/>
      <c r="K47" s="82"/>
      <c r="L47" s="82"/>
      <c r="M47" s="86"/>
      <c r="N47" s="86"/>
      <c r="O47" s="86"/>
      <c r="P47" s="86"/>
      <c r="Q47" s="86"/>
      <c r="R47" s="86"/>
      <c r="S47" s="86"/>
      <c r="T47" s="86"/>
      <c r="U47" s="86"/>
      <c r="V47" s="86"/>
      <c r="W47" s="86"/>
      <c r="X47" s="86"/>
      <c r="Y47" s="86"/>
      <c r="Z47" s="86"/>
      <c r="AA47" s="86"/>
      <c r="AB47" s="86"/>
    </row>
    <row r="48" spans="2:28" ht="13.5">
      <c r="B48" s="82"/>
      <c r="C48" s="82"/>
      <c r="D48" s="82"/>
      <c r="E48" s="82"/>
      <c r="F48" s="82"/>
      <c r="G48" s="82"/>
      <c r="H48" s="82"/>
      <c r="I48" s="82"/>
      <c r="J48" s="82"/>
      <c r="K48" s="82"/>
      <c r="L48" s="82"/>
      <c r="M48" s="86"/>
      <c r="N48" s="86"/>
      <c r="O48" s="86" t="s">
        <v>97</v>
      </c>
      <c r="P48" s="86"/>
      <c r="Q48" s="940" t="str">
        <f>'申込書'!L29</f>
        <v>福岡市中央区渡辺通り2丁目4－8</v>
      </c>
      <c r="R48" s="940"/>
      <c r="S48" s="940"/>
      <c r="T48" s="940"/>
      <c r="U48" s="940"/>
      <c r="V48" s="940"/>
      <c r="W48" s="940"/>
      <c r="X48" s="940"/>
      <c r="Y48" s="940"/>
      <c r="Z48" s="940"/>
      <c r="AA48" s="940"/>
      <c r="AB48" s="940"/>
    </row>
    <row r="49" spans="2:28" ht="13.5">
      <c r="B49" s="82"/>
      <c r="C49" s="82"/>
      <c r="D49" s="82"/>
      <c r="E49" s="82"/>
      <c r="F49" s="82"/>
      <c r="G49" s="82"/>
      <c r="H49" s="82"/>
      <c r="I49" s="82"/>
      <c r="J49" s="82"/>
      <c r="K49" s="82"/>
      <c r="L49" s="82"/>
      <c r="M49" s="86"/>
      <c r="N49" s="86"/>
      <c r="O49" s="86"/>
      <c r="P49" s="86"/>
      <c r="Q49" s="940"/>
      <c r="R49" s="940"/>
      <c r="S49" s="940"/>
      <c r="T49" s="940"/>
      <c r="U49" s="940"/>
      <c r="V49" s="940"/>
      <c r="W49" s="940"/>
      <c r="X49" s="940"/>
      <c r="Y49" s="940"/>
      <c r="Z49" s="940"/>
      <c r="AA49" s="940"/>
      <c r="AB49" s="940"/>
    </row>
    <row r="50" spans="2:28" ht="13.5">
      <c r="B50" s="82"/>
      <c r="C50" s="82"/>
      <c r="D50" s="82"/>
      <c r="E50" s="82"/>
      <c r="F50" s="82"/>
      <c r="G50" s="82"/>
      <c r="H50" s="82"/>
      <c r="I50" s="82"/>
      <c r="J50" s="82"/>
      <c r="K50" s="82"/>
      <c r="L50" s="82"/>
      <c r="M50" s="86"/>
      <c r="N50" s="86"/>
      <c r="O50" s="86"/>
      <c r="P50" s="86"/>
      <c r="Q50" s="939">
        <f>IF('申込書'!L27="","",'申込書'!L27)</f>
      </c>
      <c r="R50" s="940"/>
      <c r="S50" s="940"/>
      <c r="T50" s="940"/>
      <c r="U50" s="940"/>
      <c r="V50" s="940"/>
      <c r="W50" s="940"/>
      <c r="X50" s="940"/>
      <c r="Y50" s="940"/>
      <c r="Z50" s="940"/>
      <c r="AA50" s="95"/>
      <c r="AB50" s="95"/>
    </row>
    <row r="51" spans="2:39" s="86" customFormat="1" ht="13.5">
      <c r="B51" s="82"/>
      <c r="C51" s="82"/>
      <c r="D51" s="82"/>
      <c r="E51" s="82"/>
      <c r="F51" s="82"/>
      <c r="G51" s="82"/>
      <c r="H51" s="82"/>
      <c r="I51" s="82"/>
      <c r="J51" s="82"/>
      <c r="K51" s="82"/>
      <c r="L51" s="82"/>
      <c r="O51" s="86" t="s">
        <v>98</v>
      </c>
      <c r="Q51" s="941" t="str">
        <f>'申込書'!AJ27</f>
        <v>九州　太郎</v>
      </c>
      <c r="R51" s="941"/>
      <c r="S51" s="941"/>
      <c r="T51" s="941"/>
      <c r="U51" s="941"/>
      <c r="V51" s="941"/>
      <c r="W51" s="941"/>
      <c r="X51" s="941"/>
      <c r="Y51" s="941"/>
      <c r="Z51" s="941"/>
      <c r="AA51" s="95"/>
      <c r="AB51" s="86" t="s">
        <v>87</v>
      </c>
      <c r="AD51" s="84"/>
      <c r="AE51" s="84"/>
      <c r="AF51" s="84"/>
      <c r="AG51" s="84"/>
      <c r="AH51" s="84"/>
      <c r="AI51" s="84"/>
      <c r="AJ51" s="84"/>
      <c r="AK51" s="84"/>
      <c r="AL51" s="84"/>
      <c r="AM51" s="84"/>
    </row>
    <row r="52" spans="2:39" s="86" customFormat="1" ht="13.5">
      <c r="B52" s="91"/>
      <c r="C52" s="91"/>
      <c r="D52" s="91"/>
      <c r="E52" s="91"/>
      <c r="F52" s="91"/>
      <c r="G52" s="91"/>
      <c r="H52" s="91"/>
      <c r="I52" s="91"/>
      <c r="J52" s="91"/>
      <c r="K52" s="91"/>
      <c r="L52" s="91"/>
      <c r="M52" s="87"/>
      <c r="N52" s="87"/>
      <c r="O52" s="87"/>
      <c r="P52" s="87"/>
      <c r="Q52" s="936"/>
      <c r="R52" s="936"/>
      <c r="S52" s="936"/>
      <c r="T52" s="936"/>
      <c r="U52" s="936"/>
      <c r="V52" s="936"/>
      <c r="W52" s="936"/>
      <c r="X52" s="936"/>
      <c r="Y52" s="936"/>
      <c r="Z52" s="936"/>
      <c r="AA52" s="87"/>
      <c r="AB52" s="180"/>
      <c r="AD52" s="84"/>
      <c r="AE52" s="84"/>
      <c r="AF52" s="84"/>
      <c r="AG52" s="84"/>
      <c r="AH52" s="84"/>
      <c r="AI52" s="84"/>
      <c r="AJ52" s="84"/>
      <c r="AK52" s="84"/>
      <c r="AL52" s="84"/>
      <c r="AM52" s="84"/>
    </row>
    <row r="53" spans="2:39" s="86" customFormat="1" ht="13.5">
      <c r="B53" s="91"/>
      <c r="C53" s="91"/>
      <c r="D53" s="91"/>
      <c r="E53" s="91"/>
      <c r="F53" s="91"/>
      <c r="G53" s="91"/>
      <c r="H53" s="91"/>
      <c r="I53" s="91"/>
      <c r="J53" s="91"/>
      <c r="K53" s="91"/>
      <c r="L53" s="91"/>
      <c r="M53" s="87"/>
      <c r="N53" s="87"/>
      <c r="O53" s="87"/>
      <c r="P53" s="87"/>
      <c r="Q53" s="87"/>
      <c r="R53" s="87"/>
      <c r="S53" s="87"/>
      <c r="T53" s="87"/>
      <c r="U53" s="87"/>
      <c r="V53" s="87"/>
      <c r="W53" s="87"/>
      <c r="X53" s="87"/>
      <c r="Y53" s="87"/>
      <c r="Z53" s="87"/>
      <c r="AA53" s="87"/>
      <c r="AB53" s="87"/>
      <c r="AD53" s="84"/>
      <c r="AE53" s="84"/>
      <c r="AF53" s="84"/>
      <c r="AG53" s="84"/>
      <c r="AH53" s="84"/>
      <c r="AI53" s="84"/>
      <c r="AJ53" s="84"/>
      <c r="AK53" s="84"/>
      <c r="AL53" s="84"/>
      <c r="AM53" s="84"/>
    </row>
    <row r="54" spans="2:39" s="86" customFormat="1" ht="13.5">
      <c r="B54" s="91"/>
      <c r="C54" s="91"/>
      <c r="D54" s="91"/>
      <c r="E54" s="91"/>
      <c r="F54" s="91"/>
      <c r="G54" s="91"/>
      <c r="H54" s="91"/>
      <c r="I54" s="91"/>
      <c r="J54" s="91"/>
      <c r="K54" s="91"/>
      <c r="L54" s="91"/>
      <c r="M54" s="87"/>
      <c r="N54" s="87"/>
      <c r="O54" s="87"/>
      <c r="P54" s="87"/>
      <c r="Q54" s="87"/>
      <c r="R54" s="87"/>
      <c r="S54" s="87"/>
      <c r="T54" s="87"/>
      <c r="U54" s="87"/>
      <c r="V54" s="87"/>
      <c r="W54" s="87"/>
      <c r="X54" s="87"/>
      <c r="Y54" s="87"/>
      <c r="Z54" s="87"/>
      <c r="AA54" s="87"/>
      <c r="AB54" s="87"/>
      <c r="AD54" s="84"/>
      <c r="AE54" s="84"/>
      <c r="AF54" s="84"/>
      <c r="AG54" s="84"/>
      <c r="AH54" s="84"/>
      <c r="AI54" s="84"/>
      <c r="AJ54" s="84"/>
      <c r="AK54" s="84"/>
      <c r="AL54" s="84"/>
      <c r="AM54" s="84"/>
    </row>
    <row r="55" spans="2:39" s="86" customFormat="1" ht="13.5">
      <c r="B55" s="91"/>
      <c r="C55" s="91"/>
      <c r="D55" s="91"/>
      <c r="E55" s="91"/>
      <c r="F55" s="91"/>
      <c r="G55" s="91"/>
      <c r="H55" s="91"/>
      <c r="I55" s="91"/>
      <c r="J55" s="91"/>
      <c r="K55" s="91"/>
      <c r="L55" s="91"/>
      <c r="M55" s="87"/>
      <c r="N55" s="87"/>
      <c r="O55" s="87"/>
      <c r="P55" s="87"/>
      <c r="Q55" s="87"/>
      <c r="R55" s="87"/>
      <c r="S55" s="87"/>
      <c r="T55" s="87"/>
      <c r="U55" s="87"/>
      <c r="V55" s="87"/>
      <c r="W55" s="87"/>
      <c r="X55" s="87"/>
      <c r="Y55" s="87"/>
      <c r="Z55" s="87"/>
      <c r="AA55" s="87"/>
      <c r="AB55" s="87"/>
      <c r="AD55" s="84"/>
      <c r="AE55" s="84"/>
      <c r="AF55" s="84"/>
      <c r="AG55" s="84"/>
      <c r="AH55" s="84"/>
      <c r="AI55" s="84"/>
      <c r="AJ55" s="84"/>
      <c r="AK55" s="84"/>
      <c r="AL55" s="84"/>
      <c r="AM55" s="84"/>
    </row>
    <row r="56" spans="2:39" s="86" customFormat="1" ht="19.5" customHeight="1">
      <c r="B56" s="91"/>
      <c r="C56" s="91"/>
      <c r="D56" s="91"/>
      <c r="E56" s="91"/>
      <c r="F56" s="91"/>
      <c r="G56" s="91"/>
      <c r="H56" s="91"/>
      <c r="I56" s="91"/>
      <c r="J56" s="91"/>
      <c r="K56" s="91"/>
      <c r="L56" s="91"/>
      <c r="M56" s="87"/>
      <c r="N56" s="87"/>
      <c r="O56" s="87"/>
      <c r="P56" s="87"/>
      <c r="Q56" s="87"/>
      <c r="R56" s="87"/>
      <c r="S56" s="87"/>
      <c r="T56" s="87"/>
      <c r="U56" s="87"/>
      <c r="V56" s="87"/>
      <c r="W56" s="87"/>
      <c r="X56" s="87"/>
      <c r="Y56" s="87"/>
      <c r="Z56" s="87"/>
      <c r="AA56" s="87"/>
      <c r="AB56" s="87"/>
      <c r="AD56" s="84"/>
      <c r="AE56" s="84"/>
      <c r="AF56" s="84"/>
      <c r="AG56" s="84"/>
      <c r="AH56" s="84"/>
      <c r="AI56" s="84"/>
      <c r="AJ56" s="84"/>
      <c r="AK56" s="84"/>
      <c r="AL56" s="84"/>
      <c r="AM56" s="84"/>
    </row>
    <row r="57" spans="2:39" s="86" customFormat="1" ht="13.5">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D57" s="84"/>
      <c r="AE57" s="84"/>
      <c r="AF57" s="84"/>
      <c r="AG57" s="84"/>
      <c r="AH57" s="84"/>
      <c r="AI57" s="84"/>
      <c r="AJ57" s="84"/>
      <c r="AK57" s="84"/>
      <c r="AL57" s="84"/>
      <c r="AM57" s="84"/>
    </row>
    <row r="58" spans="2:39" s="86" customFormat="1" ht="13.5">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D58" s="84"/>
      <c r="AE58" s="84"/>
      <c r="AF58" s="84"/>
      <c r="AG58" s="84"/>
      <c r="AH58" s="84"/>
      <c r="AI58" s="84"/>
      <c r="AJ58" s="84"/>
      <c r="AK58" s="84"/>
      <c r="AL58" s="84"/>
      <c r="AM58" s="84"/>
    </row>
    <row r="59" spans="2:39" s="86" customFormat="1" ht="13.5">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D59" s="84"/>
      <c r="AE59" s="84"/>
      <c r="AF59" s="84"/>
      <c r="AG59" s="84"/>
      <c r="AH59" s="84"/>
      <c r="AI59" s="84"/>
      <c r="AJ59" s="84"/>
      <c r="AK59" s="84"/>
      <c r="AL59" s="84"/>
      <c r="AM59" s="84"/>
    </row>
  </sheetData>
  <sheetProtection password="CA41" sheet="1"/>
  <mergeCells count="13">
    <mergeCell ref="H40:AC41"/>
    <mergeCell ref="H37:AC38"/>
    <mergeCell ref="F11:AD11"/>
    <mergeCell ref="Q52:Z52"/>
    <mergeCell ref="O46:P46"/>
    <mergeCell ref="Q46:R46"/>
    <mergeCell ref="Q50:Z50"/>
    <mergeCell ref="Q51:Z51"/>
    <mergeCell ref="B6:AD6"/>
    <mergeCell ref="K9:L9"/>
    <mergeCell ref="D11:E11"/>
    <mergeCell ref="B27:AD31"/>
    <mergeCell ref="Q48:AB49"/>
  </mergeCells>
  <printOptions/>
  <pageMargins left="0.7874015748031497" right="0.2755905511811024" top="0.5118110236220472" bottom="0.3937007874015748" header="0.5118110236220472" footer="0.31496062992125984"/>
  <pageSetup blackAndWhite="1" horizontalDpi="600" verticalDpi="600" orientation="portrait" paperSize="9" scale="95" r:id="rId1"/>
  <headerFooter alignWithMargins="0">
    <oddFooter>&amp;R&amp;"ＭＳ ゴシック,標準"&amp;8
</oddFooter>
  </headerFooter>
</worksheet>
</file>

<file path=xl/worksheets/sheet6.xml><?xml version="1.0" encoding="utf-8"?>
<worksheet xmlns="http://schemas.openxmlformats.org/spreadsheetml/2006/main" xmlns:r="http://schemas.openxmlformats.org/officeDocument/2006/relationships">
  <sheetPr>
    <tabColor theme="9" tint="-0.24997000396251678"/>
  </sheetPr>
  <dimension ref="A2:AR35"/>
  <sheetViews>
    <sheetView view="pageBreakPreview" zoomScale="85" zoomScaleSheetLayoutView="85" workbookViewId="0" topLeftCell="A1">
      <selection activeCell="P18" sqref="P18"/>
    </sheetView>
  </sheetViews>
  <sheetFormatPr defaultColWidth="9.140625" defaultRowHeight="12"/>
  <cols>
    <col min="1" max="1" width="4.7109375" style="96" customWidth="1"/>
    <col min="2" max="2" width="2.7109375" style="96" customWidth="1"/>
    <col min="3" max="4" width="8.7109375" style="96" customWidth="1"/>
    <col min="5" max="5" width="12.7109375" style="96" customWidth="1"/>
    <col min="6" max="24" width="2.7109375" style="96" customWidth="1"/>
    <col min="25" max="26" width="8.7109375" style="96" customWidth="1"/>
    <col min="27" max="27" width="5.7109375" style="96" customWidth="1"/>
    <col min="28" max="40" width="5.7109375" style="99" hidden="1" customWidth="1"/>
    <col min="41" max="76" width="5.7109375" style="96" hidden="1" customWidth="1"/>
    <col min="77" max="79" width="5.7109375" style="96" customWidth="1"/>
    <col min="80" max="80" width="8.7109375" style="96" customWidth="1"/>
    <col min="81" max="16384" width="9.140625" style="96" customWidth="1"/>
  </cols>
  <sheetData>
    <row r="2" spans="2:40" s="1" customFormat="1" ht="15" customHeight="1">
      <c r="B2" s="187" t="s">
        <v>955</v>
      </c>
      <c r="C2" s="97"/>
      <c r="D2" s="97"/>
      <c r="E2" s="97"/>
      <c r="F2" s="97"/>
      <c r="G2" s="97"/>
      <c r="H2" s="97"/>
      <c r="I2" s="97"/>
      <c r="J2" s="97"/>
      <c r="K2" s="97"/>
      <c r="Z2" s="274" t="s">
        <v>947</v>
      </c>
      <c r="AB2" s="100"/>
      <c r="AC2" s="100"/>
      <c r="AD2" s="100"/>
      <c r="AE2" s="100"/>
      <c r="AF2" s="100"/>
      <c r="AG2" s="100"/>
      <c r="AH2" s="100"/>
      <c r="AI2" s="100"/>
      <c r="AJ2" s="100"/>
      <c r="AK2" s="100"/>
      <c r="AL2" s="100"/>
      <c r="AM2" s="100"/>
      <c r="AN2" s="100"/>
    </row>
    <row r="3" spans="26:40" s="1" customFormat="1" ht="12" customHeight="1" thickBot="1">
      <c r="Z3" s="7" t="s">
        <v>99</v>
      </c>
      <c r="AB3" s="153"/>
      <c r="AC3" s="154"/>
      <c r="AD3" s="100"/>
      <c r="AE3" s="100"/>
      <c r="AF3" s="100"/>
      <c r="AG3" s="100"/>
      <c r="AH3" s="100"/>
      <c r="AI3" s="100"/>
      <c r="AJ3" s="100"/>
      <c r="AK3" s="100"/>
      <c r="AL3" s="100"/>
      <c r="AM3" s="100"/>
      <c r="AN3" s="100"/>
    </row>
    <row r="4" spans="2:40" s="1" customFormat="1" ht="18" customHeight="1">
      <c r="B4" s="952" t="s">
        <v>100</v>
      </c>
      <c r="C4" s="953"/>
      <c r="D4" s="954"/>
      <c r="E4" s="955" t="str">
        <f>'申込書'!H19</f>
        <v>九州　太郎　様邸　新築工事</v>
      </c>
      <c r="F4" s="956"/>
      <c r="G4" s="956"/>
      <c r="H4" s="956"/>
      <c r="I4" s="956"/>
      <c r="J4" s="956"/>
      <c r="K4" s="956"/>
      <c r="L4" s="956"/>
      <c r="M4" s="956"/>
      <c r="N4" s="956"/>
      <c r="O4" s="956"/>
      <c r="P4" s="956"/>
      <c r="Q4" s="956"/>
      <c r="R4" s="956"/>
      <c r="S4" s="956"/>
      <c r="T4" s="956"/>
      <c r="U4" s="956"/>
      <c r="V4" s="956"/>
      <c r="W4" s="956"/>
      <c r="X4" s="956"/>
      <c r="Y4" s="956"/>
      <c r="Z4" s="957"/>
      <c r="AB4" s="153"/>
      <c r="AC4" s="154"/>
      <c r="AD4" s="100"/>
      <c r="AE4" s="100"/>
      <c r="AF4" s="100"/>
      <c r="AG4" s="100"/>
      <c r="AH4" s="100"/>
      <c r="AI4" s="100"/>
      <c r="AJ4" s="100"/>
      <c r="AK4" s="100"/>
      <c r="AL4" s="100"/>
      <c r="AM4" s="100"/>
      <c r="AN4" s="100"/>
    </row>
    <row r="5" spans="2:40" s="1" customFormat="1" ht="18" customHeight="1">
      <c r="B5" s="958" t="s">
        <v>935</v>
      </c>
      <c r="C5" s="959"/>
      <c r="D5" s="959"/>
      <c r="E5" s="967"/>
      <c r="F5" s="968"/>
      <c r="G5" s="968"/>
      <c r="H5" s="968"/>
      <c r="I5" s="968"/>
      <c r="J5" s="968"/>
      <c r="K5" s="968"/>
      <c r="L5" s="968"/>
      <c r="M5" s="968"/>
      <c r="N5" s="968"/>
      <c r="O5" s="968"/>
      <c r="P5" s="968"/>
      <c r="Q5" s="968"/>
      <c r="R5" s="968"/>
      <c r="S5" s="968"/>
      <c r="T5" s="968"/>
      <c r="U5" s="968"/>
      <c r="V5" s="968"/>
      <c r="W5" s="968"/>
      <c r="X5" s="968"/>
      <c r="Y5" s="968"/>
      <c r="Z5" s="969"/>
      <c r="AB5" s="153"/>
      <c r="AC5" s="154"/>
      <c r="AD5" s="100"/>
      <c r="AE5" s="100"/>
      <c r="AF5" s="100"/>
      <c r="AG5" s="100"/>
      <c r="AH5" s="100"/>
      <c r="AI5" s="100"/>
      <c r="AJ5" s="100"/>
      <c r="AK5" s="100"/>
      <c r="AL5" s="100"/>
      <c r="AM5" s="100"/>
      <c r="AN5" s="100"/>
    </row>
    <row r="6" spans="2:40" s="1" customFormat="1" ht="18" customHeight="1" thickBot="1">
      <c r="B6" s="960"/>
      <c r="C6" s="961"/>
      <c r="D6" s="961"/>
      <c r="E6" s="970"/>
      <c r="F6" s="971"/>
      <c r="G6" s="971"/>
      <c r="H6" s="971"/>
      <c r="I6" s="971"/>
      <c r="J6" s="971"/>
      <c r="K6" s="971"/>
      <c r="L6" s="971"/>
      <c r="M6" s="971"/>
      <c r="N6" s="971"/>
      <c r="O6" s="971"/>
      <c r="P6" s="971"/>
      <c r="Q6" s="971"/>
      <c r="R6" s="971"/>
      <c r="S6" s="971"/>
      <c r="T6" s="971"/>
      <c r="U6" s="971"/>
      <c r="V6" s="971"/>
      <c r="W6" s="971"/>
      <c r="X6" s="971"/>
      <c r="Y6" s="971"/>
      <c r="Z6" s="972"/>
      <c r="AB6" s="153"/>
      <c r="AC6" s="154"/>
      <c r="AD6" s="100"/>
      <c r="AE6" s="100"/>
      <c r="AF6" s="100"/>
      <c r="AG6" s="100"/>
      <c r="AH6" s="100"/>
      <c r="AI6" s="100"/>
      <c r="AJ6" s="100"/>
      <c r="AK6" s="100"/>
      <c r="AL6" s="100"/>
      <c r="AM6" s="100"/>
      <c r="AN6" s="100"/>
    </row>
    <row r="7" spans="26:29" ht="12" customHeight="1" thickBot="1">
      <c r="Z7" s="7"/>
      <c r="AB7" s="153"/>
      <c r="AC7" s="155"/>
    </row>
    <row r="8" spans="1:29" ht="13.5" customHeight="1">
      <c r="A8" s="120"/>
      <c r="B8" s="962" t="s">
        <v>145</v>
      </c>
      <c r="C8" s="963"/>
      <c r="D8" s="156" t="s">
        <v>101</v>
      </c>
      <c r="E8" s="964" t="s">
        <v>102</v>
      </c>
      <c r="F8" s="965"/>
      <c r="G8" s="965"/>
      <c r="H8" s="965"/>
      <c r="I8" s="965"/>
      <c r="J8" s="965"/>
      <c r="K8" s="965"/>
      <c r="L8" s="965"/>
      <c r="M8" s="965"/>
      <c r="N8" s="965"/>
      <c r="O8" s="965"/>
      <c r="P8" s="965"/>
      <c r="Q8" s="965"/>
      <c r="R8" s="965"/>
      <c r="S8" s="965"/>
      <c r="T8" s="965"/>
      <c r="U8" s="965"/>
      <c r="V8" s="965"/>
      <c r="W8" s="965"/>
      <c r="X8" s="965"/>
      <c r="Y8" s="966"/>
      <c r="Z8" s="103" t="s">
        <v>103</v>
      </c>
      <c r="AB8"/>
      <c r="AC8"/>
    </row>
    <row r="9" spans="1:26" ht="13.5" customHeight="1" thickBot="1">
      <c r="A9" s="120"/>
      <c r="B9" s="976" t="s">
        <v>146</v>
      </c>
      <c r="C9" s="977"/>
      <c r="D9" s="158"/>
      <c r="E9" s="105" t="s">
        <v>104</v>
      </c>
      <c r="F9" s="978" t="s">
        <v>103</v>
      </c>
      <c r="G9" s="979"/>
      <c r="H9" s="979"/>
      <c r="I9" s="979"/>
      <c r="J9" s="979"/>
      <c r="K9" s="979"/>
      <c r="L9" s="979"/>
      <c r="M9" s="979"/>
      <c r="N9" s="979"/>
      <c r="O9" s="979"/>
      <c r="P9" s="979"/>
      <c r="Q9" s="979"/>
      <c r="R9" s="979"/>
      <c r="S9" s="979"/>
      <c r="T9" s="979"/>
      <c r="U9" s="979"/>
      <c r="V9" s="979"/>
      <c r="W9" s="980"/>
      <c r="X9" s="978" t="s">
        <v>105</v>
      </c>
      <c r="Y9" s="981"/>
      <c r="Z9" s="106" t="s">
        <v>147</v>
      </c>
    </row>
    <row r="10" spans="1:41" ht="13.5" customHeight="1" thickBot="1" thickTop="1">
      <c r="A10" s="120"/>
      <c r="B10" s="982" t="s">
        <v>273</v>
      </c>
      <c r="C10" s="983"/>
      <c r="D10" s="240" t="s">
        <v>274</v>
      </c>
      <c r="E10" s="109" t="s">
        <v>106</v>
      </c>
      <c r="F10" s="110" t="s">
        <v>150</v>
      </c>
      <c r="G10" s="111" t="s">
        <v>106</v>
      </c>
      <c r="H10" s="112"/>
      <c r="I10" s="112"/>
      <c r="J10" s="112"/>
      <c r="K10" s="112" t="s">
        <v>152</v>
      </c>
      <c r="L10" s="986">
        <v>6</v>
      </c>
      <c r="M10" s="986"/>
      <c r="N10" s="986"/>
      <c r="O10" s="241" t="s">
        <v>275</v>
      </c>
      <c r="P10" s="112"/>
      <c r="Q10" s="112"/>
      <c r="R10" s="112"/>
      <c r="S10" s="112"/>
      <c r="T10" s="112"/>
      <c r="U10" s="112"/>
      <c r="V10" s="112"/>
      <c r="W10" s="113"/>
      <c r="X10" s="107"/>
      <c r="Y10" s="164"/>
      <c r="Z10" s="116"/>
      <c r="AB10" s="117"/>
      <c r="AC10" s="118" t="s">
        <v>244</v>
      </c>
      <c r="AD10" s="138" t="s">
        <v>245</v>
      </c>
      <c r="AE10" s="139" t="s">
        <v>246</v>
      </c>
      <c r="AF10" s="139" t="s">
        <v>247</v>
      </c>
      <c r="AG10" s="139" t="s">
        <v>248</v>
      </c>
      <c r="AH10" s="139" t="s">
        <v>249</v>
      </c>
      <c r="AI10" s="119"/>
      <c r="AJ10" s="119"/>
      <c r="AK10" s="119"/>
      <c r="AL10" s="119"/>
      <c r="AM10" s="119"/>
      <c r="AN10" s="119"/>
      <c r="AO10" s="120"/>
    </row>
    <row r="11" spans="1:41" ht="13.5" customHeight="1" thickBot="1" thickTop="1">
      <c r="A11" s="120"/>
      <c r="B11" s="984"/>
      <c r="C11" s="985"/>
      <c r="D11" s="240" t="s">
        <v>123</v>
      </c>
      <c r="E11" s="987" t="s">
        <v>276</v>
      </c>
      <c r="F11" s="224"/>
      <c r="G11" s="224" t="s">
        <v>277</v>
      </c>
      <c r="H11" s="224" t="s">
        <v>278</v>
      </c>
      <c r="I11" s="224"/>
      <c r="J11" s="224"/>
      <c r="K11" s="224"/>
      <c r="L11" s="224"/>
      <c r="M11" s="224"/>
      <c r="N11" s="224"/>
      <c r="O11" s="224"/>
      <c r="P11" s="224"/>
      <c r="Q11" s="224"/>
      <c r="R11" s="224"/>
      <c r="S11" s="224"/>
      <c r="T11" s="224"/>
      <c r="U11" s="224"/>
      <c r="V11" s="224"/>
      <c r="W11" s="224"/>
      <c r="X11" s="114"/>
      <c r="Y11" s="164"/>
      <c r="Z11" s="116"/>
      <c r="AB11" s="117"/>
      <c r="AC11" s="118">
        <v>5</v>
      </c>
      <c r="AD11" s="118">
        <v>6</v>
      </c>
      <c r="AE11" s="118">
        <v>7</v>
      </c>
      <c r="AF11" s="118"/>
      <c r="AG11" s="118"/>
      <c r="AH11" s="118"/>
      <c r="AI11" s="118"/>
      <c r="AJ11" s="118"/>
      <c r="AK11" s="119"/>
      <c r="AL11" s="119"/>
      <c r="AM11" s="119"/>
      <c r="AN11" s="119"/>
      <c r="AO11" s="120"/>
    </row>
    <row r="12" spans="1:44" ht="13.5" customHeight="1" thickBot="1" thickTop="1">
      <c r="A12" s="120"/>
      <c r="B12" s="984"/>
      <c r="C12" s="985"/>
      <c r="D12" s="240"/>
      <c r="E12" s="988"/>
      <c r="F12" s="224"/>
      <c r="G12" s="224"/>
      <c r="H12" s="224" t="s">
        <v>279</v>
      </c>
      <c r="I12" s="224"/>
      <c r="J12" s="224"/>
      <c r="K12" s="224"/>
      <c r="L12" s="224"/>
      <c r="M12" s="224"/>
      <c r="N12" s="224"/>
      <c r="O12" s="224"/>
      <c r="P12" s="224"/>
      <c r="Q12" s="224"/>
      <c r="R12" s="224"/>
      <c r="S12" s="224"/>
      <c r="T12" s="224"/>
      <c r="U12" s="224"/>
      <c r="V12" s="224"/>
      <c r="W12" s="224"/>
      <c r="X12" s="114"/>
      <c r="Y12" s="164"/>
      <c r="Z12" s="116"/>
      <c r="AB12" s="117"/>
      <c r="AC12" s="118" t="s">
        <v>250</v>
      </c>
      <c r="AD12" s="138" t="s">
        <v>251</v>
      </c>
      <c r="AE12" s="139" t="s">
        <v>252</v>
      </c>
      <c r="AF12" s="139" t="s">
        <v>253</v>
      </c>
      <c r="AG12" s="139" t="s">
        <v>254</v>
      </c>
      <c r="AH12" s="139" t="s">
        <v>255</v>
      </c>
      <c r="AI12" s="119" t="s">
        <v>256</v>
      </c>
      <c r="AJ12" s="119" t="s">
        <v>255</v>
      </c>
      <c r="AK12" s="99" t="s">
        <v>257</v>
      </c>
      <c r="AL12" s="119" t="s">
        <v>258</v>
      </c>
      <c r="AM12" s="119" t="s">
        <v>259</v>
      </c>
      <c r="AN12" s="119" t="s">
        <v>260</v>
      </c>
      <c r="AO12" s="130" t="s">
        <v>261</v>
      </c>
      <c r="AP12" s="130" t="s">
        <v>262</v>
      </c>
      <c r="AQ12" s="130" t="s">
        <v>263</v>
      </c>
      <c r="AR12" s="130" t="s">
        <v>264</v>
      </c>
    </row>
    <row r="13" spans="1:41" ht="13.5" customHeight="1" thickTop="1">
      <c r="A13" s="120"/>
      <c r="B13" s="984"/>
      <c r="C13" s="985"/>
      <c r="D13" s="162"/>
      <c r="E13" s="988"/>
      <c r="F13" s="224"/>
      <c r="G13" s="224"/>
      <c r="H13" s="224" t="s">
        <v>280</v>
      </c>
      <c r="I13" s="224"/>
      <c r="J13" s="224"/>
      <c r="K13" s="224"/>
      <c r="L13" s="224"/>
      <c r="M13" s="224"/>
      <c r="N13" s="224"/>
      <c r="O13" s="224"/>
      <c r="P13" s="224"/>
      <c r="Q13" s="224"/>
      <c r="R13" s="224"/>
      <c r="S13" s="224"/>
      <c r="T13" s="224"/>
      <c r="U13" s="224"/>
      <c r="V13" s="224"/>
      <c r="W13" s="224"/>
      <c r="X13" s="152"/>
      <c r="Y13" s="178"/>
      <c r="Z13" s="116"/>
      <c r="AB13" s="119"/>
      <c r="AC13" s="119"/>
      <c r="AD13" s="119"/>
      <c r="AE13" s="119"/>
      <c r="AF13" s="119"/>
      <c r="AG13" s="119"/>
      <c r="AH13" s="119"/>
      <c r="AI13" s="119"/>
      <c r="AJ13" s="119"/>
      <c r="AK13" s="119"/>
      <c r="AL13" s="119"/>
      <c r="AM13" s="119"/>
      <c r="AN13" s="119"/>
      <c r="AO13" s="120"/>
    </row>
    <row r="14" spans="1:41" ht="13.5" customHeight="1">
      <c r="A14" s="120"/>
      <c r="B14" s="381" t="s">
        <v>23</v>
      </c>
      <c r="C14" s="309" t="s">
        <v>409</v>
      </c>
      <c r="D14" s="599" t="s">
        <v>283</v>
      </c>
      <c r="E14" s="244" t="s">
        <v>284</v>
      </c>
      <c r="F14" s="248"/>
      <c r="G14" s="248"/>
      <c r="H14" s="248" t="s">
        <v>285</v>
      </c>
      <c r="I14" s="248"/>
      <c r="J14" s="248"/>
      <c r="K14" s="248"/>
      <c r="L14" s="248"/>
      <c r="M14" s="248"/>
      <c r="N14" s="248"/>
      <c r="O14" s="248"/>
      <c r="P14" s="248"/>
      <c r="Q14" s="248"/>
      <c r="R14" s="248"/>
      <c r="S14" s="248"/>
      <c r="T14" s="248"/>
      <c r="U14" s="248"/>
      <c r="V14" s="248"/>
      <c r="W14" s="249"/>
      <c r="X14" s="114" t="s">
        <v>23</v>
      </c>
      <c r="Y14" s="234" t="s">
        <v>110</v>
      </c>
      <c r="Z14" s="116"/>
      <c r="AB14" s="119"/>
      <c r="AC14" s="119"/>
      <c r="AD14" s="119"/>
      <c r="AE14" s="119"/>
      <c r="AF14" s="119"/>
      <c r="AG14" s="119"/>
      <c r="AH14" s="119"/>
      <c r="AI14" s="119"/>
      <c r="AJ14" s="119"/>
      <c r="AK14" s="119"/>
      <c r="AL14" s="119"/>
      <c r="AM14" s="119"/>
      <c r="AN14" s="119"/>
      <c r="AO14" s="120"/>
    </row>
    <row r="15" spans="1:41" ht="13.5" customHeight="1">
      <c r="A15" s="120"/>
      <c r="B15" s="13"/>
      <c r="C15" s="309"/>
      <c r="D15" s="600" t="s">
        <v>286</v>
      </c>
      <c r="E15" s="245" t="s">
        <v>287</v>
      </c>
      <c r="F15" s="224"/>
      <c r="G15" s="224"/>
      <c r="H15" s="246" t="s">
        <v>288</v>
      </c>
      <c r="I15" s="973">
        <v>0.8</v>
      </c>
      <c r="J15" s="973"/>
      <c r="K15" s="973"/>
      <c r="L15" s="973"/>
      <c r="M15" s="973"/>
      <c r="N15" s="242" t="s">
        <v>289</v>
      </c>
      <c r="O15" s="224"/>
      <c r="P15" s="224"/>
      <c r="Q15" s="224"/>
      <c r="R15" s="224"/>
      <c r="S15" s="224"/>
      <c r="T15" s="224"/>
      <c r="U15" s="224"/>
      <c r="V15" s="224"/>
      <c r="W15" s="242"/>
      <c r="X15" s="114"/>
      <c r="Y15" s="164"/>
      <c r="Z15" s="116"/>
      <c r="AB15" s="119"/>
      <c r="AL15" s="119"/>
      <c r="AM15" s="119"/>
      <c r="AN15" s="119"/>
      <c r="AO15" s="120"/>
    </row>
    <row r="16" spans="1:41" ht="13.5" customHeight="1">
      <c r="A16" s="120"/>
      <c r="B16" s="13"/>
      <c r="C16" s="116"/>
      <c r="D16" s="600" t="s">
        <v>290</v>
      </c>
      <c r="E16" s="247"/>
      <c r="F16" s="225"/>
      <c r="G16" s="225"/>
      <c r="H16" s="225"/>
      <c r="I16" s="225"/>
      <c r="J16" s="225"/>
      <c r="K16" s="225"/>
      <c r="L16" s="225"/>
      <c r="M16" s="225"/>
      <c r="N16" s="225"/>
      <c r="O16" s="225"/>
      <c r="P16" s="225"/>
      <c r="Q16" s="225"/>
      <c r="R16" s="225"/>
      <c r="S16" s="225"/>
      <c r="T16" s="225"/>
      <c r="U16" s="225"/>
      <c r="V16" s="225"/>
      <c r="W16" s="243"/>
      <c r="X16" s="114"/>
      <c r="Y16" s="164"/>
      <c r="Z16" s="116"/>
      <c r="AB16" s="119"/>
      <c r="AC16" s="119"/>
      <c r="AD16" s="119"/>
      <c r="AE16" s="119"/>
      <c r="AF16" s="119"/>
      <c r="AG16" s="119"/>
      <c r="AH16" s="119"/>
      <c r="AI16" s="119"/>
      <c r="AJ16" s="119"/>
      <c r="AK16" s="119"/>
      <c r="AL16" s="119"/>
      <c r="AM16" s="119"/>
      <c r="AN16" s="119"/>
      <c r="AO16" s="120"/>
    </row>
    <row r="17" spans="1:41" ht="13.5" customHeight="1">
      <c r="A17" s="120"/>
      <c r="B17" s="13"/>
      <c r="C17" s="116"/>
      <c r="D17" s="600" t="s">
        <v>291</v>
      </c>
      <c r="E17" s="245" t="s">
        <v>292</v>
      </c>
      <c r="F17" s="224"/>
      <c r="G17" s="224"/>
      <c r="H17" s="224" t="s">
        <v>293</v>
      </c>
      <c r="I17" s="224"/>
      <c r="J17" s="224"/>
      <c r="K17" s="224"/>
      <c r="L17" s="224"/>
      <c r="M17" s="224"/>
      <c r="N17" s="224"/>
      <c r="O17" s="224"/>
      <c r="P17" s="224"/>
      <c r="Q17" s="224"/>
      <c r="R17" s="224"/>
      <c r="S17" s="224"/>
      <c r="T17" s="224"/>
      <c r="U17" s="224"/>
      <c r="V17" s="224"/>
      <c r="W17" s="242"/>
      <c r="X17" s="114"/>
      <c r="Y17" s="164"/>
      <c r="Z17" s="116"/>
      <c r="AB17" s="119"/>
      <c r="AC17" s="119"/>
      <c r="AD17" s="119"/>
      <c r="AE17" s="119"/>
      <c r="AF17" s="119"/>
      <c r="AG17" s="119"/>
      <c r="AH17" s="119"/>
      <c r="AI17" s="119"/>
      <c r="AJ17" s="119"/>
      <c r="AK17" s="119"/>
      <c r="AL17" s="119"/>
      <c r="AM17" s="119"/>
      <c r="AN17" s="119"/>
      <c r="AO17" s="120"/>
    </row>
    <row r="18" spans="1:41" ht="13.5" customHeight="1">
      <c r="A18" s="120"/>
      <c r="B18" s="13"/>
      <c r="C18" s="116"/>
      <c r="D18" s="600" t="s">
        <v>294</v>
      </c>
      <c r="E18" s="245" t="s">
        <v>295</v>
      </c>
      <c r="F18" s="224"/>
      <c r="G18" s="224"/>
      <c r="H18" s="246" t="s">
        <v>288</v>
      </c>
      <c r="I18" s="974">
        <v>2.5</v>
      </c>
      <c r="J18" s="974"/>
      <c r="K18" s="974"/>
      <c r="L18" s="974"/>
      <c r="M18" s="974"/>
      <c r="N18" s="242" t="s">
        <v>289</v>
      </c>
      <c r="O18" s="224"/>
      <c r="P18" s="224"/>
      <c r="Q18" s="224"/>
      <c r="R18" s="224"/>
      <c r="S18" s="224"/>
      <c r="T18" s="224"/>
      <c r="U18" s="224"/>
      <c r="V18" s="224"/>
      <c r="W18" s="242"/>
      <c r="X18" s="114"/>
      <c r="Y18" s="164"/>
      <c r="Z18" s="131"/>
      <c r="AB18" s="119"/>
      <c r="AC18" s="119"/>
      <c r="AD18" s="119"/>
      <c r="AE18" s="119"/>
      <c r="AF18" s="119"/>
      <c r="AG18" s="119"/>
      <c r="AH18" s="119"/>
      <c r="AI18" s="119"/>
      <c r="AJ18" s="119"/>
      <c r="AK18" s="119"/>
      <c r="AL18" s="119"/>
      <c r="AM18" s="119"/>
      <c r="AN18" s="119"/>
      <c r="AO18" s="120"/>
    </row>
    <row r="19" spans="1:41" ht="13.5" customHeight="1">
      <c r="A19" s="120"/>
      <c r="B19" s="13"/>
      <c r="C19" s="116"/>
      <c r="D19" s="601" t="s">
        <v>296</v>
      </c>
      <c r="E19" s="245" t="s">
        <v>297</v>
      </c>
      <c r="F19" s="224"/>
      <c r="G19" s="224"/>
      <c r="H19" s="224"/>
      <c r="I19" s="224"/>
      <c r="J19" s="224"/>
      <c r="K19" s="224"/>
      <c r="L19" s="224"/>
      <c r="M19" s="224"/>
      <c r="N19" s="224"/>
      <c r="O19" s="224"/>
      <c r="P19" s="224"/>
      <c r="Q19" s="224"/>
      <c r="R19" s="224"/>
      <c r="S19" s="224"/>
      <c r="T19" s="224"/>
      <c r="U19" s="224"/>
      <c r="V19" s="224"/>
      <c r="W19" s="242"/>
      <c r="X19" s="152"/>
      <c r="Y19" s="178"/>
      <c r="Z19" s="131"/>
      <c r="AK19" s="119"/>
      <c r="AL19" s="119"/>
      <c r="AM19" s="119"/>
      <c r="AN19" s="119"/>
      <c r="AO19" s="120"/>
    </row>
    <row r="20" spans="1:41" ht="13.5" customHeight="1">
      <c r="A20" s="120"/>
      <c r="B20" s="13"/>
      <c r="C20" s="116"/>
      <c r="D20" s="600" t="s">
        <v>290</v>
      </c>
      <c r="E20" s="244" t="s">
        <v>298</v>
      </c>
      <c r="F20" s="248"/>
      <c r="G20" s="248" t="s">
        <v>299</v>
      </c>
      <c r="H20" s="248"/>
      <c r="I20" s="248"/>
      <c r="J20" s="248"/>
      <c r="K20" s="248"/>
      <c r="L20" s="248"/>
      <c r="M20" s="248"/>
      <c r="N20" s="248"/>
      <c r="O20" s="248"/>
      <c r="P20" s="248"/>
      <c r="Q20" s="248"/>
      <c r="R20" s="248"/>
      <c r="S20" s="248"/>
      <c r="T20" s="248"/>
      <c r="U20" s="248"/>
      <c r="V20" s="248"/>
      <c r="W20" s="249"/>
      <c r="X20" s="114" t="s">
        <v>24</v>
      </c>
      <c r="Y20" s="234" t="s">
        <v>281</v>
      </c>
      <c r="Z20" s="131"/>
      <c r="AK20" s="119"/>
      <c r="AL20" s="119"/>
      <c r="AM20" s="119"/>
      <c r="AN20" s="119"/>
      <c r="AO20" s="120"/>
    </row>
    <row r="21" spans="1:41" ht="13.5" customHeight="1">
      <c r="A21" s="120"/>
      <c r="B21" s="13"/>
      <c r="C21" s="116"/>
      <c r="D21" s="600" t="s">
        <v>300</v>
      </c>
      <c r="E21" s="250"/>
      <c r="F21" s="225"/>
      <c r="G21" s="225"/>
      <c r="H21" s="251" t="s">
        <v>301</v>
      </c>
      <c r="I21" s="975"/>
      <c r="J21" s="975"/>
      <c r="K21" s="975"/>
      <c r="L21" s="975"/>
      <c r="M21" s="975"/>
      <c r="N21" s="225" t="s">
        <v>302</v>
      </c>
      <c r="O21" s="225"/>
      <c r="P21" s="225"/>
      <c r="Q21" s="225"/>
      <c r="R21" s="225"/>
      <c r="S21" s="225"/>
      <c r="T21" s="225"/>
      <c r="U21" s="225"/>
      <c r="V21" s="225"/>
      <c r="W21" s="252"/>
      <c r="X21" s="114" t="s">
        <v>24</v>
      </c>
      <c r="Y21" s="164" t="s">
        <v>108</v>
      </c>
      <c r="Z21" s="131"/>
      <c r="AB21" s="119"/>
      <c r="AC21" s="119"/>
      <c r="AD21" s="119"/>
      <c r="AE21" s="119"/>
      <c r="AF21" s="119"/>
      <c r="AG21" s="119"/>
      <c r="AH21" s="119"/>
      <c r="AI21" s="119"/>
      <c r="AJ21" s="119"/>
      <c r="AK21" s="119"/>
      <c r="AL21" s="119"/>
      <c r="AM21" s="119"/>
      <c r="AN21" s="119"/>
      <c r="AO21" s="120"/>
    </row>
    <row r="22" spans="1:41" ht="13.5" customHeight="1">
      <c r="A22" s="120"/>
      <c r="B22" s="13"/>
      <c r="C22" s="116"/>
      <c r="D22" s="600" t="s">
        <v>294</v>
      </c>
      <c r="E22" s="253" t="s">
        <v>303</v>
      </c>
      <c r="F22" s="224"/>
      <c r="G22" s="224"/>
      <c r="H22" s="254" t="s">
        <v>304</v>
      </c>
      <c r="I22" s="224"/>
      <c r="J22" s="224"/>
      <c r="K22" s="224"/>
      <c r="L22" s="224"/>
      <c r="M22" s="224"/>
      <c r="N22" s="224"/>
      <c r="O22" s="224"/>
      <c r="P22" s="224"/>
      <c r="Q22" s="224"/>
      <c r="R22" s="224"/>
      <c r="S22" s="224"/>
      <c r="T22" s="224"/>
      <c r="U22" s="224"/>
      <c r="V22" s="224"/>
      <c r="W22" s="242"/>
      <c r="X22" s="114" t="s">
        <v>24</v>
      </c>
      <c r="Y22" s="164" t="s">
        <v>109</v>
      </c>
      <c r="Z22" s="131"/>
      <c r="AB22" s="119"/>
      <c r="AC22" s="119"/>
      <c r="AD22" s="119"/>
      <c r="AE22" s="119"/>
      <c r="AF22" s="119"/>
      <c r="AG22" s="119"/>
      <c r="AH22" s="119"/>
      <c r="AI22" s="119"/>
      <c r="AJ22" s="119"/>
      <c r="AK22" s="119"/>
      <c r="AL22" s="119"/>
      <c r="AM22" s="119"/>
      <c r="AN22" s="119"/>
      <c r="AO22" s="120"/>
    </row>
    <row r="23" spans="1:26" ht="13.5" customHeight="1">
      <c r="A23" s="120"/>
      <c r="B23" s="108"/>
      <c r="C23" s="116"/>
      <c r="D23" s="600" t="s">
        <v>296</v>
      </c>
      <c r="E23" s="255" t="s">
        <v>282</v>
      </c>
      <c r="F23" s="225"/>
      <c r="G23" s="225"/>
      <c r="H23" s="256" t="s">
        <v>305</v>
      </c>
      <c r="I23" s="225"/>
      <c r="J23" s="225"/>
      <c r="K23" s="225"/>
      <c r="L23" s="225"/>
      <c r="M23" s="225"/>
      <c r="N23" s="225"/>
      <c r="O23" s="225"/>
      <c r="P23" s="225"/>
      <c r="Q23" s="225"/>
      <c r="R23" s="225"/>
      <c r="S23" s="225"/>
      <c r="T23" s="225"/>
      <c r="U23" s="225"/>
      <c r="V23" s="225"/>
      <c r="W23" s="257"/>
      <c r="X23" s="114"/>
      <c r="Y23" s="164"/>
      <c r="Z23" s="131"/>
    </row>
    <row r="24" spans="1:26" ht="13.5" customHeight="1">
      <c r="A24" s="120"/>
      <c r="B24" s="108"/>
      <c r="C24" s="116"/>
      <c r="D24" s="602"/>
      <c r="E24" s="207" t="s">
        <v>117</v>
      </c>
      <c r="F24" s="224"/>
      <c r="G24" s="248" t="s">
        <v>306</v>
      </c>
      <c r="H24" s="224"/>
      <c r="I24" s="224"/>
      <c r="J24" s="224"/>
      <c r="K24" s="224"/>
      <c r="L24" s="224"/>
      <c r="M24" s="224"/>
      <c r="N24" s="224"/>
      <c r="O24" s="224"/>
      <c r="P24" s="224"/>
      <c r="Q24" s="224"/>
      <c r="R24" s="224"/>
      <c r="S24" s="224"/>
      <c r="T24" s="224"/>
      <c r="U24" s="224"/>
      <c r="V24" s="224"/>
      <c r="W24" s="224"/>
      <c r="X24" s="114"/>
      <c r="Y24" s="164"/>
      <c r="Z24" s="131"/>
    </row>
    <row r="25" spans="1:38" ht="13.5" customHeight="1">
      <c r="A25" s="120"/>
      <c r="B25" s="108"/>
      <c r="C25" s="116"/>
      <c r="D25" s="602"/>
      <c r="E25" s="207" t="s">
        <v>307</v>
      </c>
      <c r="F25" s="224"/>
      <c r="G25" s="224"/>
      <c r="H25" s="246" t="s">
        <v>301</v>
      </c>
      <c r="I25" s="992"/>
      <c r="J25" s="992"/>
      <c r="K25" s="992"/>
      <c r="L25" s="992"/>
      <c r="M25" s="992"/>
      <c r="N25" s="242" t="s">
        <v>308</v>
      </c>
      <c r="O25" s="224"/>
      <c r="P25" s="224"/>
      <c r="Q25" s="224"/>
      <c r="R25" s="224"/>
      <c r="S25" s="224"/>
      <c r="T25" s="224"/>
      <c r="U25" s="224"/>
      <c r="V25" s="224"/>
      <c r="W25" s="224"/>
      <c r="X25" s="114"/>
      <c r="Y25" s="164"/>
      <c r="Z25" s="131"/>
      <c r="AD25" s="96"/>
      <c r="AE25" s="96"/>
      <c r="AF25" s="96"/>
      <c r="AG25" s="96"/>
      <c r="AH25" s="96"/>
      <c r="AI25" s="96"/>
      <c r="AJ25" s="96"/>
      <c r="AK25" s="96"/>
      <c r="AL25" s="96"/>
    </row>
    <row r="26" spans="1:26" ht="13.5" customHeight="1">
      <c r="A26" s="120"/>
      <c r="B26" s="108"/>
      <c r="C26" s="116"/>
      <c r="D26" s="602"/>
      <c r="E26" s="258"/>
      <c r="F26" s="224"/>
      <c r="G26" s="224"/>
      <c r="H26" s="224" t="s">
        <v>309</v>
      </c>
      <c r="I26" s="224"/>
      <c r="J26" s="224"/>
      <c r="K26" s="224"/>
      <c r="L26" s="224"/>
      <c r="M26" s="224"/>
      <c r="N26" s="224"/>
      <c r="O26" s="224"/>
      <c r="P26" s="224"/>
      <c r="Q26" s="224"/>
      <c r="R26" s="224"/>
      <c r="S26" s="224"/>
      <c r="T26" s="224"/>
      <c r="U26" s="224"/>
      <c r="V26" s="224"/>
      <c r="W26" s="224"/>
      <c r="X26" s="114"/>
      <c r="Y26" s="164"/>
      <c r="Z26" s="131"/>
    </row>
    <row r="27" spans="2:26" ht="12.75" thickBot="1">
      <c r="B27" s="108"/>
      <c r="C27" s="116"/>
      <c r="D27" s="603"/>
      <c r="E27" s="250"/>
      <c r="F27" s="225"/>
      <c r="G27" s="225"/>
      <c r="H27" s="225"/>
      <c r="I27" s="225" t="s">
        <v>310</v>
      </c>
      <c r="J27" s="225"/>
      <c r="K27" s="225"/>
      <c r="L27" s="225"/>
      <c r="M27" s="225"/>
      <c r="N27" s="225"/>
      <c r="O27" s="225"/>
      <c r="P27" s="225" t="s">
        <v>311</v>
      </c>
      <c r="Q27" s="127"/>
      <c r="R27" s="225"/>
      <c r="S27" s="225"/>
      <c r="T27" s="225"/>
      <c r="U27" s="225"/>
      <c r="V27" s="225"/>
      <c r="W27" s="225"/>
      <c r="X27" s="152"/>
      <c r="Y27" s="178"/>
      <c r="Z27" s="131"/>
    </row>
    <row r="28" spans="2:36" ht="12.75" thickBot="1">
      <c r="B28" s="108"/>
      <c r="C28" s="120"/>
      <c r="D28" s="160" t="s">
        <v>111</v>
      </c>
      <c r="E28" s="226" t="s">
        <v>112</v>
      </c>
      <c r="F28" s="212" t="s">
        <v>312</v>
      </c>
      <c r="G28" s="134" t="s">
        <v>113</v>
      </c>
      <c r="H28" s="134"/>
      <c r="I28" s="134"/>
      <c r="J28" s="134"/>
      <c r="K28" s="227" t="s">
        <v>313</v>
      </c>
      <c r="L28" s="133"/>
      <c r="M28" s="993"/>
      <c r="N28" s="993"/>
      <c r="O28" s="993"/>
      <c r="P28" s="993"/>
      <c r="Q28" s="993"/>
      <c r="R28" s="993"/>
      <c r="S28" s="993"/>
      <c r="T28" s="993"/>
      <c r="U28" s="993"/>
      <c r="V28" s="993"/>
      <c r="W28" s="228" t="s">
        <v>308</v>
      </c>
      <c r="X28" s="143" t="s">
        <v>24</v>
      </c>
      <c r="Y28" s="177" t="s">
        <v>107</v>
      </c>
      <c r="Z28" s="142"/>
      <c r="AB28" s="166"/>
      <c r="AC28" s="229" t="s">
        <v>265</v>
      </c>
      <c r="AD28" s="230" t="s">
        <v>266</v>
      </c>
      <c r="AE28" s="119" t="s">
        <v>267</v>
      </c>
      <c r="AF28" s="119" t="s">
        <v>268</v>
      </c>
      <c r="AG28" s="119"/>
      <c r="AH28" s="119"/>
      <c r="AI28" s="119"/>
      <c r="AJ28" s="119"/>
    </row>
    <row r="29" spans="2:36" ht="12.75" thickBot="1">
      <c r="B29" s="108"/>
      <c r="C29" s="120"/>
      <c r="D29" s="162"/>
      <c r="E29" s="223" t="s">
        <v>114</v>
      </c>
      <c r="F29" s="108"/>
      <c r="G29" s="120"/>
      <c r="H29" s="120"/>
      <c r="I29" s="120"/>
      <c r="J29" s="120"/>
      <c r="K29" s="197" t="s">
        <v>314</v>
      </c>
      <c r="L29" s="147"/>
      <c r="M29" s="992"/>
      <c r="N29" s="992"/>
      <c r="O29" s="992"/>
      <c r="P29" s="992"/>
      <c r="Q29" s="992"/>
      <c r="R29" s="992"/>
      <c r="S29" s="992"/>
      <c r="T29" s="992"/>
      <c r="U29" s="992"/>
      <c r="V29" s="992"/>
      <c r="W29" s="196" t="s">
        <v>308</v>
      </c>
      <c r="X29" s="123" t="s">
        <v>24</v>
      </c>
      <c r="Y29" s="164" t="s">
        <v>108</v>
      </c>
      <c r="Z29" s="116"/>
      <c r="AB29" s="166"/>
      <c r="AC29" s="231" t="s">
        <v>269</v>
      </c>
      <c r="AD29" s="232" t="s">
        <v>270</v>
      </c>
      <c r="AE29" s="233" t="s">
        <v>271</v>
      </c>
      <c r="AF29" s="119" t="s">
        <v>315</v>
      </c>
      <c r="AG29" s="119"/>
      <c r="AH29" s="119"/>
      <c r="AI29" s="119"/>
      <c r="AJ29" s="119"/>
    </row>
    <row r="30" spans="2:26" ht="12">
      <c r="B30" s="108"/>
      <c r="C30" s="120"/>
      <c r="D30" s="162"/>
      <c r="E30" s="223"/>
      <c r="F30" s="146" t="s">
        <v>150</v>
      </c>
      <c r="G30" s="122" t="s">
        <v>115</v>
      </c>
      <c r="H30" s="122"/>
      <c r="I30" s="122"/>
      <c r="J30" s="122"/>
      <c r="K30" s="120" t="s">
        <v>210</v>
      </c>
      <c r="L30" s="120"/>
      <c r="M30" s="122"/>
      <c r="N30" s="147"/>
      <c r="O30" s="147"/>
      <c r="P30" s="147"/>
      <c r="Q30" s="147"/>
      <c r="R30" s="147"/>
      <c r="S30" s="147"/>
      <c r="T30" s="147"/>
      <c r="U30" s="147"/>
      <c r="V30" s="122"/>
      <c r="W30" s="116"/>
      <c r="X30" s="123" t="s">
        <v>23</v>
      </c>
      <c r="Y30" s="164" t="s">
        <v>109</v>
      </c>
      <c r="Z30" s="116"/>
    </row>
    <row r="31" spans="2:26" ht="12">
      <c r="B31" s="108"/>
      <c r="C31" s="120"/>
      <c r="D31" s="162"/>
      <c r="E31" s="223"/>
      <c r="F31" s="108"/>
      <c r="G31" s="120"/>
      <c r="H31" s="120"/>
      <c r="I31" s="120"/>
      <c r="J31" s="122"/>
      <c r="K31" s="120" t="s">
        <v>209</v>
      </c>
      <c r="L31" s="120"/>
      <c r="M31" s="122"/>
      <c r="N31" s="994" t="s">
        <v>393</v>
      </c>
      <c r="O31" s="994"/>
      <c r="P31" s="994"/>
      <c r="Q31" s="994"/>
      <c r="R31" s="994"/>
      <c r="S31" s="994"/>
      <c r="T31" s="994"/>
      <c r="U31" s="994"/>
      <c r="V31" s="994"/>
      <c r="W31" s="995"/>
      <c r="X31" s="123" t="s">
        <v>24</v>
      </c>
      <c r="Y31" s="234" t="s">
        <v>272</v>
      </c>
      <c r="Z31" s="116"/>
    </row>
    <row r="32" spans="2:26" ht="12" customHeight="1">
      <c r="B32" s="108"/>
      <c r="C32" s="120"/>
      <c r="D32" s="162"/>
      <c r="E32" s="223"/>
      <c r="F32" s="146"/>
      <c r="G32" s="199"/>
      <c r="H32" s="120"/>
      <c r="I32" s="120"/>
      <c r="J32" s="120"/>
      <c r="K32" s="120"/>
      <c r="L32" s="129"/>
      <c r="M32" s="126"/>
      <c r="N32" s="989" t="s">
        <v>396</v>
      </c>
      <c r="O32" s="989"/>
      <c r="P32" s="989"/>
      <c r="Q32" s="989"/>
      <c r="R32" s="989"/>
      <c r="S32" s="989"/>
      <c r="T32" s="989"/>
      <c r="U32" s="989"/>
      <c r="V32" s="989"/>
      <c r="W32" s="990"/>
      <c r="X32" s="123" t="s">
        <v>24</v>
      </c>
      <c r="Y32" s="234" t="s">
        <v>110</v>
      </c>
      <c r="Z32" s="116"/>
    </row>
    <row r="33" spans="2:26" ht="12">
      <c r="B33" s="108"/>
      <c r="C33" s="120"/>
      <c r="D33" s="162"/>
      <c r="E33" s="223"/>
      <c r="F33" s="146"/>
      <c r="G33" s="122"/>
      <c r="H33" s="120"/>
      <c r="I33" s="120"/>
      <c r="J33" s="120"/>
      <c r="K33" s="120"/>
      <c r="L33" s="122"/>
      <c r="M33" s="122"/>
      <c r="N33" s="280" t="s">
        <v>394</v>
      </c>
      <c r="O33" s="991"/>
      <c r="P33" s="991"/>
      <c r="Q33" s="991"/>
      <c r="R33" s="991"/>
      <c r="S33" s="991"/>
      <c r="T33" s="991"/>
      <c r="U33" s="991"/>
      <c r="V33" s="991"/>
      <c r="W33" s="281" t="s">
        <v>395</v>
      </c>
      <c r="X33" s="123" t="s">
        <v>23</v>
      </c>
      <c r="Y33" s="181" t="s">
        <v>398</v>
      </c>
      <c r="Z33" s="116"/>
    </row>
    <row r="34" spans="2:26" ht="12">
      <c r="B34" s="108"/>
      <c r="C34" s="120"/>
      <c r="D34" s="162"/>
      <c r="E34" s="223"/>
      <c r="F34" s="283" t="s">
        <v>397</v>
      </c>
      <c r="G34" s="282" t="s">
        <v>916</v>
      </c>
      <c r="H34" s="120"/>
      <c r="I34" s="120"/>
      <c r="J34" s="120"/>
      <c r="K34" s="199"/>
      <c r="L34" s="120"/>
      <c r="M34" s="400"/>
      <c r="N34" s="400"/>
      <c r="O34" s="400"/>
      <c r="P34" s="400"/>
      <c r="Q34" s="400"/>
      <c r="R34" s="400"/>
      <c r="S34" s="400"/>
      <c r="T34" s="400"/>
      <c r="U34" s="400"/>
      <c r="V34" s="400"/>
      <c r="W34" s="259"/>
      <c r="X34" s="123"/>
      <c r="Y34" s="164"/>
      <c r="Z34" s="116"/>
    </row>
    <row r="35" spans="2:26" ht="12.75" thickBot="1">
      <c r="B35" s="150"/>
      <c r="C35" s="127"/>
      <c r="D35" s="167"/>
      <c r="E35" s="235"/>
      <c r="F35" s="236"/>
      <c r="G35" s="171"/>
      <c r="H35" s="171"/>
      <c r="I35" s="171"/>
      <c r="J35" s="171"/>
      <c r="K35" s="284" t="s">
        <v>917</v>
      </c>
      <c r="L35" s="215"/>
      <c r="M35" s="580"/>
      <c r="N35" s="580"/>
      <c r="O35" s="580"/>
      <c r="P35" s="580"/>
      <c r="Q35" s="580"/>
      <c r="R35" s="580"/>
      <c r="S35" s="580"/>
      <c r="T35" s="580"/>
      <c r="U35" s="580"/>
      <c r="V35" s="580"/>
      <c r="W35" s="286"/>
      <c r="X35" s="172"/>
      <c r="Y35" s="179"/>
      <c r="Z35" s="128"/>
    </row>
  </sheetData>
  <sheetProtection password="CA41" sheet="1"/>
  <mergeCells count="21">
    <mergeCell ref="N32:W32"/>
    <mergeCell ref="O33:V33"/>
    <mergeCell ref="I25:M25"/>
    <mergeCell ref="M28:V28"/>
    <mergeCell ref="M29:V29"/>
    <mergeCell ref="N31:W31"/>
    <mergeCell ref="I15:M15"/>
    <mergeCell ref="I18:M18"/>
    <mergeCell ref="I21:M21"/>
    <mergeCell ref="B9:C9"/>
    <mergeCell ref="F9:W9"/>
    <mergeCell ref="X9:Y9"/>
    <mergeCell ref="B10:C13"/>
    <mergeCell ref="L10:N10"/>
    <mergeCell ref="E11:E13"/>
    <mergeCell ref="B4:D4"/>
    <mergeCell ref="E4:Z4"/>
    <mergeCell ref="B5:D6"/>
    <mergeCell ref="B8:C8"/>
    <mergeCell ref="E8:Y8"/>
    <mergeCell ref="E5:Z6"/>
  </mergeCells>
  <dataValidations count="6">
    <dataValidation type="list" allowBlank="1" showInputMessage="1" sqref="M29:V29">
      <formula1>$AB$29:$AF$29</formula1>
    </dataValidation>
    <dataValidation type="list" allowBlank="1" showInputMessage="1" sqref="L10:N10">
      <formula1>$AB$11:$AE$11</formula1>
    </dataValidation>
    <dataValidation type="list" allowBlank="1" showInputMessage="1" sqref="I25">
      <formula1>"区分（い）,区分（ろ）,区分（は）"</formula1>
    </dataValidation>
    <dataValidation type="list" allowBlank="1" showInputMessage="1" sqref="L29">
      <formula1>$AB$25:$AD$25</formula1>
    </dataValidation>
    <dataValidation type="list" allowBlank="1" showInputMessage="1" sqref="M28:V28">
      <formula1>$AB$28:$AF$28</formula1>
    </dataValidation>
    <dataValidation type="list" allowBlank="1" showInputMessage="1" showErrorMessage="1" sqref="X10:X34 B14">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8" r:id="rId2"/>
  <headerFooter>
    <oddFooter>&amp;R&amp;8KJH Corporation,Inc2019.04</oddFooter>
  </headerFooter>
  <legacyDrawing r:id="rId1"/>
</worksheet>
</file>

<file path=xl/worksheets/sheet7.xml><?xml version="1.0" encoding="utf-8"?>
<worksheet xmlns="http://schemas.openxmlformats.org/spreadsheetml/2006/main" xmlns:r="http://schemas.openxmlformats.org/officeDocument/2006/relationships">
  <sheetPr>
    <tabColor theme="8"/>
  </sheetPr>
  <dimension ref="A2:AN47"/>
  <sheetViews>
    <sheetView view="pageBreakPreview" zoomScale="70" zoomScaleSheetLayoutView="70" workbookViewId="0" topLeftCell="A1">
      <selection activeCell="A1" sqref="A1"/>
    </sheetView>
  </sheetViews>
  <sheetFormatPr defaultColWidth="9.140625" defaultRowHeight="12"/>
  <cols>
    <col min="1" max="1" width="4.7109375" style="96" customWidth="1"/>
    <col min="2" max="2" width="2.7109375" style="96" customWidth="1"/>
    <col min="3" max="3" width="8.140625" style="96" customWidth="1"/>
    <col min="4" max="4" width="11.57421875" style="96" customWidth="1"/>
    <col min="5" max="5" width="17.421875" style="96" customWidth="1"/>
    <col min="6" max="23" width="2.8515625" style="96" customWidth="1"/>
    <col min="24" max="24" width="2.7109375" style="96" customWidth="1"/>
    <col min="25" max="27" width="8.7109375" style="96" customWidth="1"/>
    <col min="28" max="30" width="8.7109375" style="99" customWidth="1"/>
    <col min="31" max="43" width="8.7109375" style="96" customWidth="1"/>
    <col min="44" max="16384" width="9.140625" style="96" customWidth="1"/>
  </cols>
  <sheetData>
    <row r="2" spans="2:26" ht="15" customHeight="1">
      <c r="B2" s="187" t="s">
        <v>956</v>
      </c>
      <c r="C2" s="97"/>
      <c r="D2" s="97"/>
      <c r="E2" s="97"/>
      <c r="F2" s="97"/>
      <c r="G2" s="97"/>
      <c r="H2" s="97"/>
      <c r="I2" s="97"/>
      <c r="J2" s="97"/>
      <c r="K2" s="97"/>
      <c r="Z2" s="274" t="s">
        <v>959</v>
      </c>
    </row>
    <row r="3" ht="12" customHeight="1" thickBot="1">
      <c r="Z3" s="7" t="s">
        <v>99</v>
      </c>
    </row>
    <row r="4" spans="2:30" s="1" customFormat="1" ht="18" customHeight="1">
      <c r="B4" s="1001" t="s">
        <v>100</v>
      </c>
      <c r="C4" s="1002"/>
      <c r="D4" s="1003"/>
      <c r="E4" s="1004" t="str">
        <f>'申込書'!H19</f>
        <v>九州　太郎　様邸　新築工事</v>
      </c>
      <c r="F4" s="1005"/>
      <c r="G4" s="1005"/>
      <c r="H4" s="1005"/>
      <c r="I4" s="1005"/>
      <c r="J4" s="1005"/>
      <c r="K4" s="1005"/>
      <c r="L4" s="1005"/>
      <c r="M4" s="1005"/>
      <c r="N4" s="1005"/>
      <c r="O4" s="1005"/>
      <c r="P4" s="1005"/>
      <c r="Q4" s="1005"/>
      <c r="R4" s="1005"/>
      <c r="S4" s="1005"/>
      <c r="T4" s="1005"/>
      <c r="U4" s="1005"/>
      <c r="V4" s="1005"/>
      <c r="W4" s="1005"/>
      <c r="X4" s="1005"/>
      <c r="Y4" s="1005"/>
      <c r="Z4" s="1006"/>
      <c r="AB4" s="100"/>
      <c r="AC4" s="100"/>
      <c r="AD4" s="100"/>
    </row>
    <row r="5" spans="2:40" s="1" customFormat="1" ht="18" customHeight="1">
      <c r="B5" s="958" t="s">
        <v>935</v>
      </c>
      <c r="C5" s="959"/>
      <c r="D5" s="959"/>
      <c r="E5" s="1009"/>
      <c r="F5" s="1010"/>
      <c r="G5" s="1010"/>
      <c r="H5" s="1010"/>
      <c r="I5" s="1010"/>
      <c r="J5" s="1010"/>
      <c r="K5" s="1010"/>
      <c r="L5" s="1010"/>
      <c r="M5" s="1010"/>
      <c r="N5" s="1010"/>
      <c r="O5" s="1010"/>
      <c r="P5" s="1010"/>
      <c r="Q5" s="1010"/>
      <c r="R5" s="1010"/>
      <c r="S5" s="1010"/>
      <c r="T5" s="1010"/>
      <c r="U5" s="1010"/>
      <c r="V5" s="1010"/>
      <c r="W5" s="1010"/>
      <c r="X5" s="1010"/>
      <c r="Y5" s="1010"/>
      <c r="Z5" s="1011"/>
      <c r="AB5" s="153"/>
      <c r="AC5" s="154"/>
      <c r="AD5" s="100"/>
      <c r="AE5" s="100"/>
      <c r="AF5" s="100"/>
      <c r="AG5" s="100"/>
      <c r="AH5" s="100"/>
      <c r="AI5" s="100"/>
      <c r="AJ5" s="100"/>
      <c r="AK5" s="100"/>
      <c r="AL5" s="100"/>
      <c r="AM5" s="100"/>
      <c r="AN5" s="100"/>
    </row>
    <row r="6" spans="2:40" s="1" customFormat="1" ht="18" customHeight="1" thickBot="1">
      <c r="B6" s="960"/>
      <c r="C6" s="961"/>
      <c r="D6" s="961"/>
      <c r="E6" s="1012"/>
      <c r="F6" s="1013"/>
      <c r="G6" s="1013"/>
      <c r="H6" s="1013"/>
      <c r="I6" s="1013"/>
      <c r="J6" s="1013"/>
      <c r="K6" s="1013"/>
      <c r="L6" s="1013"/>
      <c r="M6" s="1013"/>
      <c r="N6" s="1013"/>
      <c r="O6" s="1013"/>
      <c r="P6" s="1013"/>
      <c r="Q6" s="1013"/>
      <c r="R6" s="1013"/>
      <c r="S6" s="1013"/>
      <c r="T6" s="1013"/>
      <c r="U6" s="1013"/>
      <c r="V6" s="1013"/>
      <c r="W6" s="1013"/>
      <c r="X6" s="1013"/>
      <c r="Y6" s="1013"/>
      <c r="Z6" s="1014"/>
      <c r="AB6" s="153"/>
      <c r="AC6" s="154"/>
      <c r="AD6" s="100"/>
      <c r="AE6" s="100"/>
      <c r="AF6" s="100"/>
      <c r="AG6" s="100"/>
      <c r="AH6" s="100"/>
      <c r="AI6" s="100"/>
      <c r="AJ6" s="100"/>
      <c r="AK6" s="100"/>
      <c r="AL6" s="100"/>
      <c r="AM6" s="100"/>
      <c r="AN6" s="100"/>
    </row>
    <row r="7" spans="2:30" s="1" customFormat="1" ht="12" customHeight="1">
      <c r="B7" s="16"/>
      <c r="C7" s="16"/>
      <c r="D7" s="101"/>
      <c r="E7" s="101"/>
      <c r="F7" s="101"/>
      <c r="G7" s="101"/>
      <c r="H7" s="101"/>
      <c r="I7" s="101"/>
      <c r="J7" s="101"/>
      <c r="K7" s="101"/>
      <c r="L7" s="101"/>
      <c r="M7" s="101"/>
      <c r="N7" s="101"/>
      <c r="O7" s="101"/>
      <c r="P7" s="101"/>
      <c r="Q7" s="101"/>
      <c r="R7" s="101"/>
      <c r="S7" s="101"/>
      <c r="T7" s="101"/>
      <c r="U7" s="101"/>
      <c r="V7" s="101"/>
      <c r="W7" s="101"/>
      <c r="X7" s="101"/>
      <c r="Y7" s="101"/>
      <c r="Z7" s="101"/>
      <c r="AB7" s="100"/>
      <c r="AC7" s="100"/>
      <c r="AD7" s="100"/>
    </row>
    <row r="8" ht="12" customHeight="1" thickBot="1">
      <c r="B8" s="291"/>
    </row>
    <row r="9" spans="2:26" s="292" customFormat="1" ht="13.5" customHeight="1">
      <c r="B9" s="1015" t="s">
        <v>405</v>
      </c>
      <c r="C9" s="1016"/>
      <c r="D9" s="1019" t="s">
        <v>406</v>
      </c>
      <c r="E9" s="1021" t="s">
        <v>102</v>
      </c>
      <c r="F9" s="1022"/>
      <c r="G9" s="1022"/>
      <c r="H9" s="1022"/>
      <c r="I9" s="1022"/>
      <c r="J9" s="1022"/>
      <c r="K9" s="1022"/>
      <c r="L9" s="1022"/>
      <c r="M9" s="1022"/>
      <c r="N9" s="1022"/>
      <c r="O9" s="1022"/>
      <c r="P9" s="1022"/>
      <c r="Q9" s="1022"/>
      <c r="R9" s="1022"/>
      <c r="S9" s="1022"/>
      <c r="T9" s="1022"/>
      <c r="U9" s="1022"/>
      <c r="V9" s="1022"/>
      <c r="W9" s="1022"/>
      <c r="X9" s="1022"/>
      <c r="Y9" s="1023"/>
      <c r="Z9" s="643" t="s">
        <v>103</v>
      </c>
    </row>
    <row r="10" spans="2:26" s="292" customFormat="1" ht="13.5" customHeight="1" thickBot="1">
      <c r="B10" s="1017"/>
      <c r="C10" s="1018"/>
      <c r="D10" s="1020"/>
      <c r="E10" s="626" t="s">
        <v>104</v>
      </c>
      <c r="F10" s="1024" t="s">
        <v>103</v>
      </c>
      <c r="G10" s="1025"/>
      <c r="H10" s="1025"/>
      <c r="I10" s="1025"/>
      <c r="J10" s="1025"/>
      <c r="K10" s="1025"/>
      <c r="L10" s="1025"/>
      <c r="M10" s="1025"/>
      <c r="N10" s="1025"/>
      <c r="O10" s="1025"/>
      <c r="P10" s="1025"/>
      <c r="Q10" s="1025"/>
      <c r="R10" s="1025"/>
      <c r="S10" s="1025"/>
      <c r="T10" s="1025"/>
      <c r="U10" s="1025"/>
      <c r="V10" s="1025"/>
      <c r="W10" s="1026"/>
      <c r="X10" s="1024" t="s">
        <v>105</v>
      </c>
      <c r="Y10" s="1027"/>
      <c r="Z10" s="650" t="s">
        <v>407</v>
      </c>
    </row>
    <row r="11" spans="1:26" s="292" customFormat="1" ht="13.5" customHeight="1">
      <c r="A11" s="293"/>
      <c r="B11" s="1007" t="s">
        <v>408</v>
      </c>
      <c r="C11" s="1008"/>
      <c r="D11" s="620" t="s">
        <v>918</v>
      </c>
      <c r="E11" s="627" t="s">
        <v>919</v>
      </c>
      <c r="F11" s="294"/>
      <c r="G11" s="413" t="s">
        <v>920</v>
      </c>
      <c r="H11" s="413"/>
      <c r="I11" s="413"/>
      <c r="J11" s="413"/>
      <c r="K11" s="295"/>
      <c r="L11" s="413"/>
      <c r="M11" s="413"/>
      <c r="N11" s="413"/>
      <c r="O11" s="413"/>
      <c r="P11" s="295"/>
      <c r="Q11" s="413"/>
      <c r="R11" s="413"/>
      <c r="S11" s="413"/>
      <c r="T11" s="413"/>
      <c r="U11" s="296"/>
      <c r="V11" s="296"/>
      <c r="W11" s="296"/>
      <c r="X11" s="297" t="s">
        <v>23</v>
      </c>
      <c r="Y11" s="628" t="s">
        <v>281</v>
      </c>
      <c r="Z11" s="540"/>
    </row>
    <row r="12" spans="2:26" s="292" customFormat="1" ht="13.5" customHeight="1">
      <c r="B12" s="1007"/>
      <c r="C12" s="1008"/>
      <c r="D12" s="620"/>
      <c r="E12" s="629"/>
      <c r="F12" s="299"/>
      <c r="G12" s="383" t="s">
        <v>921</v>
      </c>
      <c r="H12" s="383"/>
      <c r="I12" s="383"/>
      <c r="J12" s="383"/>
      <c r="K12" s="312"/>
      <c r="L12" s="383"/>
      <c r="M12" s="383"/>
      <c r="N12" s="383"/>
      <c r="O12" s="383"/>
      <c r="P12" s="312"/>
      <c r="Q12" s="383"/>
      <c r="R12" s="383"/>
      <c r="S12" s="383"/>
      <c r="T12" s="383"/>
      <c r="U12" s="270"/>
      <c r="V12" s="270"/>
      <c r="W12" s="270"/>
      <c r="X12" s="300" t="s">
        <v>23</v>
      </c>
      <c r="Y12" s="628" t="s">
        <v>656</v>
      </c>
      <c r="Z12" s="540"/>
    </row>
    <row r="13" spans="2:26" s="292" customFormat="1" ht="13.5" customHeight="1">
      <c r="B13" s="1007"/>
      <c r="C13" s="1008"/>
      <c r="D13" s="620"/>
      <c r="E13" s="1030" t="s">
        <v>922</v>
      </c>
      <c r="F13" s="590"/>
      <c r="G13" s="326" t="s">
        <v>412</v>
      </c>
      <c r="H13" s="326"/>
      <c r="I13" s="326"/>
      <c r="J13" s="326"/>
      <c r="K13" s="586"/>
      <c r="L13" s="586"/>
      <c r="M13" s="587" t="s">
        <v>152</v>
      </c>
      <c r="N13" s="998" t="s">
        <v>923</v>
      </c>
      <c r="O13" s="998"/>
      <c r="P13" s="998"/>
      <c r="Q13" s="998"/>
      <c r="R13" s="998"/>
      <c r="S13" s="998"/>
      <c r="T13" s="998"/>
      <c r="U13" s="998"/>
      <c r="V13" s="588" t="s">
        <v>156</v>
      </c>
      <c r="W13" s="589"/>
      <c r="X13" s="300" t="s">
        <v>24</v>
      </c>
      <c r="Y13" s="628" t="s">
        <v>413</v>
      </c>
      <c r="Z13" s="540"/>
    </row>
    <row r="14" spans="2:31" s="292" customFormat="1" ht="13.5" customHeight="1">
      <c r="B14" s="1007"/>
      <c r="C14" s="1008"/>
      <c r="D14" s="620"/>
      <c r="E14" s="1031"/>
      <c r="F14" s="591"/>
      <c r="G14" s="148" t="s">
        <v>414</v>
      </c>
      <c r="H14" s="148"/>
      <c r="I14" s="148"/>
      <c r="J14" s="148"/>
      <c r="K14" s="148"/>
      <c r="L14" s="148"/>
      <c r="M14" s="319" t="s">
        <v>152</v>
      </c>
      <c r="N14" s="1028" t="s">
        <v>923</v>
      </c>
      <c r="O14" s="1028"/>
      <c r="P14" s="1028"/>
      <c r="Q14" s="1028"/>
      <c r="R14" s="1028"/>
      <c r="S14" s="1028"/>
      <c r="T14" s="1028"/>
      <c r="U14" s="1028"/>
      <c r="V14" s="321" t="s">
        <v>156</v>
      </c>
      <c r="W14" s="322"/>
      <c r="X14" s="300"/>
      <c r="Y14" s="628"/>
      <c r="Z14" s="540"/>
      <c r="AB14" s="148"/>
      <c r="AC14" s="148"/>
      <c r="AD14" s="148"/>
      <c r="AE14" s="148"/>
    </row>
    <row r="15" spans="2:31" s="292" customFormat="1" ht="13.5" customHeight="1" thickBot="1">
      <c r="B15" s="381" t="s">
        <v>23</v>
      </c>
      <c r="C15" s="309" t="s">
        <v>409</v>
      </c>
      <c r="D15" s="621"/>
      <c r="E15" s="630"/>
      <c r="F15" s="592"/>
      <c r="G15" s="148" t="s">
        <v>415</v>
      </c>
      <c r="H15" s="427"/>
      <c r="I15" s="427"/>
      <c r="J15" s="427"/>
      <c r="K15" s="148"/>
      <c r="L15" s="148"/>
      <c r="M15" s="307" t="s">
        <v>152</v>
      </c>
      <c r="N15" s="1029" t="s">
        <v>923</v>
      </c>
      <c r="O15" s="1029"/>
      <c r="P15" s="1029"/>
      <c r="Q15" s="1029"/>
      <c r="R15" s="1029"/>
      <c r="S15" s="1029"/>
      <c r="T15" s="1029"/>
      <c r="U15" s="1029"/>
      <c r="V15" s="314" t="s">
        <v>156</v>
      </c>
      <c r="W15" s="435"/>
      <c r="X15" s="300"/>
      <c r="Y15" s="628"/>
      <c r="Z15" s="540"/>
      <c r="AB15" s="148"/>
      <c r="AC15" s="148"/>
      <c r="AD15" s="148"/>
      <c r="AE15" s="148"/>
    </row>
    <row r="16" spans="2:31" s="292" customFormat="1" ht="13.5" customHeight="1">
      <c r="B16" s="381" t="s">
        <v>24</v>
      </c>
      <c r="C16" s="309" t="s">
        <v>410</v>
      </c>
      <c r="D16" s="622" t="s">
        <v>411</v>
      </c>
      <c r="E16" s="627" t="s">
        <v>919</v>
      </c>
      <c r="F16" s="294"/>
      <c r="G16" s="413" t="s">
        <v>920</v>
      </c>
      <c r="H16" s="413"/>
      <c r="I16" s="413"/>
      <c r="J16" s="413"/>
      <c r="K16" s="295"/>
      <c r="L16" s="413"/>
      <c r="M16" s="413"/>
      <c r="N16" s="413"/>
      <c r="O16" s="413"/>
      <c r="P16" s="295"/>
      <c r="Q16" s="413"/>
      <c r="R16" s="413"/>
      <c r="S16" s="413"/>
      <c r="T16" s="413"/>
      <c r="U16" s="296"/>
      <c r="V16" s="296"/>
      <c r="W16" s="296"/>
      <c r="X16" s="327" t="s">
        <v>24</v>
      </c>
      <c r="Y16" s="631" t="s">
        <v>281</v>
      </c>
      <c r="Z16" s="540"/>
      <c r="AB16" s="148"/>
      <c r="AC16" s="148"/>
      <c r="AD16" s="148"/>
      <c r="AE16" s="148"/>
    </row>
    <row r="17" spans="2:31" s="292" customFormat="1" ht="13.5" customHeight="1">
      <c r="B17" s="645"/>
      <c r="C17" s="310"/>
      <c r="D17" s="620"/>
      <c r="E17" s="629"/>
      <c r="F17" s="299"/>
      <c r="G17" s="383" t="s">
        <v>921</v>
      </c>
      <c r="H17" s="383"/>
      <c r="I17" s="383"/>
      <c r="J17" s="383"/>
      <c r="K17" s="312"/>
      <c r="L17" s="383"/>
      <c r="M17" s="383"/>
      <c r="N17" s="383"/>
      <c r="O17" s="383"/>
      <c r="P17" s="312"/>
      <c r="Q17" s="383"/>
      <c r="R17" s="383"/>
      <c r="S17" s="383"/>
      <c r="T17" s="383"/>
      <c r="U17" s="270"/>
      <c r="V17" s="270"/>
      <c r="W17" s="270"/>
      <c r="X17" s="300" t="s">
        <v>24</v>
      </c>
      <c r="Y17" s="628" t="s">
        <v>656</v>
      </c>
      <c r="Z17" s="540"/>
      <c r="AB17" s="148"/>
      <c r="AC17" s="148"/>
      <c r="AD17" s="148"/>
      <c r="AE17" s="148"/>
    </row>
    <row r="18" spans="2:26" s="292" customFormat="1" ht="12" customHeight="1">
      <c r="B18" s="645"/>
      <c r="C18" s="310"/>
      <c r="D18" s="620"/>
      <c r="E18" s="632" t="s">
        <v>924</v>
      </c>
      <c r="F18" s="593" t="s">
        <v>152</v>
      </c>
      <c r="G18" s="998" t="s">
        <v>923</v>
      </c>
      <c r="H18" s="998"/>
      <c r="I18" s="998"/>
      <c r="J18" s="998"/>
      <c r="K18" s="998"/>
      <c r="L18" s="998"/>
      <c r="M18" s="998"/>
      <c r="N18" s="998"/>
      <c r="O18" s="547" t="s">
        <v>156</v>
      </c>
      <c r="P18" s="326"/>
      <c r="Q18" s="326"/>
      <c r="R18" s="326"/>
      <c r="S18" s="326"/>
      <c r="T18" s="326"/>
      <c r="U18" s="326"/>
      <c r="V18" s="326"/>
      <c r="W18" s="520"/>
      <c r="X18" s="300" t="s">
        <v>24</v>
      </c>
      <c r="Y18" s="633" t="s">
        <v>108</v>
      </c>
      <c r="Z18" s="540"/>
    </row>
    <row r="19" spans="2:26" s="292" customFormat="1" ht="12" customHeight="1">
      <c r="B19" s="645"/>
      <c r="C19" s="310"/>
      <c r="D19" s="620"/>
      <c r="E19" s="634"/>
      <c r="F19" s="583"/>
      <c r="G19" s="270"/>
      <c r="H19" s="270"/>
      <c r="I19" s="270"/>
      <c r="J19" s="406"/>
      <c r="K19" s="406"/>
      <c r="L19" s="406"/>
      <c r="M19" s="148"/>
      <c r="N19" s="148"/>
      <c r="O19" s="148"/>
      <c r="P19" s="148"/>
      <c r="Q19" s="148"/>
      <c r="R19" s="148"/>
      <c r="S19" s="148"/>
      <c r="T19" s="148"/>
      <c r="U19" s="148"/>
      <c r="V19" s="148"/>
      <c r="W19" s="537"/>
      <c r="X19" s="300"/>
      <c r="Y19" s="633"/>
      <c r="Z19" s="540"/>
    </row>
    <row r="20" spans="2:31" s="292" customFormat="1" ht="13.5" customHeight="1">
      <c r="B20" s="644"/>
      <c r="C20" s="412"/>
      <c r="D20" s="622" t="s">
        <v>925</v>
      </c>
      <c r="E20" s="635" t="s">
        <v>927</v>
      </c>
      <c r="F20" s="593" t="s">
        <v>152</v>
      </c>
      <c r="G20" s="998" t="s">
        <v>923</v>
      </c>
      <c r="H20" s="998"/>
      <c r="I20" s="998"/>
      <c r="J20" s="998"/>
      <c r="K20" s="998"/>
      <c r="L20" s="998"/>
      <c r="M20" s="998"/>
      <c r="N20" s="998"/>
      <c r="O20" s="547" t="s">
        <v>156</v>
      </c>
      <c r="P20" s="326"/>
      <c r="Q20" s="326"/>
      <c r="R20" s="326"/>
      <c r="S20" s="326"/>
      <c r="T20" s="326"/>
      <c r="U20" s="326"/>
      <c r="V20" s="326"/>
      <c r="W20" s="520"/>
      <c r="X20" s="327" t="s">
        <v>23</v>
      </c>
      <c r="Y20" s="631" t="s">
        <v>281</v>
      </c>
      <c r="Z20" s="540"/>
      <c r="AB20" s="148"/>
      <c r="AC20" s="148"/>
      <c r="AD20" s="148"/>
      <c r="AE20" s="148"/>
    </row>
    <row r="21" spans="2:31" s="292" customFormat="1" ht="13.5" customHeight="1">
      <c r="B21" s="644"/>
      <c r="C21" s="412"/>
      <c r="D21" s="620"/>
      <c r="E21" s="636"/>
      <c r="F21" s="583"/>
      <c r="G21" s="270"/>
      <c r="H21" s="270"/>
      <c r="I21" s="270"/>
      <c r="J21" s="406"/>
      <c r="K21" s="406"/>
      <c r="L21" s="406"/>
      <c r="M21" s="148"/>
      <c r="N21" s="148"/>
      <c r="O21" s="148"/>
      <c r="P21" s="148"/>
      <c r="Q21" s="148"/>
      <c r="R21" s="148"/>
      <c r="S21" s="148"/>
      <c r="T21" s="148"/>
      <c r="U21" s="148"/>
      <c r="V21" s="148"/>
      <c r="W21" s="537"/>
      <c r="X21" s="300" t="s">
        <v>24</v>
      </c>
      <c r="Y21" s="628" t="s">
        <v>656</v>
      </c>
      <c r="Z21" s="540"/>
      <c r="AB21" s="148"/>
      <c r="AC21" s="148"/>
      <c r="AD21" s="148"/>
      <c r="AE21" s="148"/>
    </row>
    <row r="22" spans="2:31" s="292" customFormat="1" ht="13.5" customHeight="1">
      <c r="B22" s="644"/>
      <c r="C22" s="412"/>
      <c r="D22" s="620"/>
      <c r="E22" s="635" t="s">
        <v>926</v>
      </c>
      <c r="F22" s="593" t="s">
        <v>152</v>
      </c>
      <c r="G22" s="998" t="s">
        <v>923</v>
      </c>
      <c r="H22" s="998"/>
      <c r="I22" s="998"/>
      <c r="J22" s="998"/>
      <c r="K22" s="998"/>
      <c r="L22" s="998"/>
      <c r="M22" s="998"/>
      <c r="N22" s="998"/>
      <c r="O22" s="547" t="s">
        <v>156</v>
      </c>
      <c r="P22" s="326"/>
      <c r="Q22" s="326"/>
      <c r="R22" s="326"/>
      <c r="S22" s="326"/>
      <c r="T22" s="326"/>
      <c r="U22" s="326"/>
      <c r="V22" s="326"/>
      <c r="W22" s="520"/>
      <c r="X22" s="300" t="s">
        <v>24</v>
      </c>
      <c r="Y22" s="628" t="s">
        <v>108</v>
      </c>
      <c r="Z22" s="540"/>
      <c r="AB22" s="148"/>
      <c r="AC22" s="148"/>
      <c r="AD22" s="148"/>
      <c r="AE22" s="148"/>
    </row>
    <row r="23" spans="2:31" s="292" customFormat="1" ht="13.5" customHeight="1">
      <c r="B23" s="644"/>
      <c r="C23" s="412"/>
      <c r="D23" s="621"/>
      <c r="E23" s="636"/>
      <c r="F23" s="583"/>
      <c r="G23" s="270"/>
      <c r="H23" s="270"/>
      <c r="I23" s="270"/>
      <c r="J23" s="406"/>
      <c r="K23" s="406"/>
      <c r="L23" s="406"/>
      <c r="M23" s="148"/>
      <c r="N23" s="148"/>
      <c r="O23" s="148"/>
      <c r="P23" s="148"/>
      <c r="Q23" s="148"/>
      <c r="R23" s="148"/>
      <c r="S23" s="148"/>
      <c r="T23" s="148"/>
      <c r="U23" s="148"/>
      <c r="V23" s="148"/>
      <c r="W23" s="537"/>
      <c r="X23" s="300" t="s">
        <v>24</v>
      </c>
      <c r="Y23" s="628" t="s">
        <v>933</v>
      </c>
      <c r="Z23" s="540"/>
      <c r="AB23" s="148"/>
      <c r="AC23" s="148"/>
      <c r="AD23" s="148"/>
      <c r="AE23" s="148"/>
    </row>
    <row r="24" spans="2:26" s="292" customFormat="1" ht="12" customHeight="1">
      <c r="B24" s="646"/>
      <c r="C24" s="310"/>
      <c r="D24" s="623" t="s">
        <v>418</v>
      </c>
      <c r="E24" s="996" t="s">
        <v>419</v>
      </c>
      <c r="F24" s="593" t="s">
        <v>152</v>
      </c>
      <c r="G24" s="998" t="s">
        <v>923</v>
      </c>
      <c r="H24" s="998"/>
      <c r="I24" s="998"/>
      <c r="J24" s="998"/>
      <c r="K24" s="998"/>
      <c r="L24" s="998"/>
      <c r="M24" s="998"/>
      <c r="N24" s="998"/>
      <c r="O24" s="547" t="s">
        <v>156</v>
      </c>
      <c r="P24" s="326"/>
      <c r="Q24" s="326"/>
      <c r="R24" s="326"/>
      <c r="S24" s="326"/>
      <c r="T24" s="326"/>
      <c r="U24" s="326"/>
      <c r="V24" s="326"/>
      <c r="W24" s="520"/>
      <c r="X24" s="300" t="s">
        <v>24</v>
      </c>
      <c r="Y24" s="628" t="s">
        <v>934</v>
      </c>
      <c r="Z24" s="540"/>
    </row>
    <row r="25" spans="2:26" s="292" customFormat="1" ht="12" customHeight="1">
      <c r="B25" s="646"/>
      <c r="C25" s="310"/>
      <c r="D25" s="624"/>
      <c r="E25" s="1000"/>
      <c r="F25" s="583"/>
      <c r="G25" s="270"/>
      <c r="H25" s="270"/>
      <c r="I25" s="270"/>
      <c r="J25" s="406"/>
      <c r="K25" s="406"/>
      <c r="L25" s="406"/>
      <c r="M25" s="148"/>
      <c r="N25" s="148"/>
      <c r="O25" s="148"/>
      <c r="P25" s="148"/>
      <c r="Q25" s="148"/>
      <c r="R25" s="148"/>
      <c r="S25" s="148"/>
      <c r="T25" s="148"/>
      <c r="U25" s="148"/>
      <c r="V25" s="148"/>
      <c r="W25" s="537"/>
      <c r="X25" s="300"/>
      <c r="Y25" s="628"/>
      <c r="Z25" s="540"/>
    </row>
    <row r="26" spans="2:26" s="292" customFormat="1" ht="12" customHeight="1">
      <c r="B26" s="645"/>
      <c r="C26" s="310"/>
      <c r="D26" s="624"/>
      <c r="E26" s="604" t="s">
        <v>420</v>
      </c>
      <c r="F26" s="593" t="s">
        <v>152</v>
      </c>
      <c r="G26" s="998" t="s">
        <v>923</v>
      </c>
      <c r="H26" s="998"/>
      <c r="I26" s="998"/>
      <c r="J26" s="998"/>
      <c r="K26" s="998"/>
      <c r="L26" s="998"/>
      <c r="M26" s="998"/>
      <c r="N26" s="998"/>
      <c r="O26" s="547" t="s">
        <v>156</v>
      </c>
      <c r="P26" s="326"/>
      <c r="Q26" s="326"/>
      <c r="R26" s="326"/>
      <c r="S26" s="326"/>
      <c r="T26" s="326"/>
      <c r="U26" s="326"/>
      <c r="V26" s="326"/>
      <c r="W26" s="520"/>
      <c r="X26" s="300"/>
      <c r="Y26" s="633"/>
      <c r="Z26" s="540"/>
    </row>
    <row r="27" spans="2:26" s="292" customFormat="1" ht="12" customHeight="1">
      <c r="B27" s="645"/>
      <c r="C27" s="310"/>
      <c r="D27" s="624"/>
      <c r="E27" s="605"/>
      <c r="F27" s="583"/>
      <c r="G27" s="270"/>
      <c r="H27" s="270"/>
      <c r="I27" s="270"/>
      <c r="J27" s="406"/>
      <c r="K27" s="406"/>
      <c r="L27" s="406"/>
      <c r="M27" s="148"/>
      <c r="N27" s="148"/>
      <c r="O27" s="148"/>
      <c r="P27" s="148"/>
      <c r="Q27" s="148"/>
      <c r="R27" s="148"/>
      <c r="S27" s="148"/>
      <c r="T27" s="148"/>
      <c r="U27" s="148"/>
      <c r="V27" s="148"/>
      <c r="W27" s="537"/>
      <c r="X27" s="300"/>
      <c r="Y27" s="633"/>
      <c r="Z27" s="540"/>
    </row>
    <row r="28" spans="2:26" s="292" customFormat="1" ht="12" customHeight="1">
      <c r="B28" s="645"/>
      <c r="C28" s="310"/>
      <c r="D28" s="625" t="s">
        <v>422</v>
      </c>
      <c r="E28" s="604" t="s">
        <v>423</v>
      </c>
      <c r="F28" s="593" t="s">
        <v>152</v>
      </c>
      <c r="G28" s="998" t="s">
        <v>923</v>
      </c>
      <c r="H28" s="998"/>
      <c r="I28" s="998"/>
      <c r="J28" s="998"/>
      <c r="K28" s="998"/>
      <c r="L28" s="998"/>
      <c r="M28" s="998"/>
      <c r="N28" s="998"/>
      <c r="O28" s="547" t="s">
        <v>156</v>
      </c>
      <c r="P28" s="326"/>
      <c r="Q28" s="326"/>
      <c r="R28" s="326"/>
      <c r="S28" s="326"/>
      <c r="T28" s="326"/>
      <c r="U28" s="326"/>
      <c r="V28" s="326"/>
      <c r="W28" s="520"/>
      <c r="X28" s="300"/>
      <c r="Y28" s="628"/>
      <c r="Z28" s="540"/>
    </row>
    <row r="29" spans="2:26" s="292" customFormat="1" ht="12" customHeight="1">
      <c r="B29" s="645"/>
      <c r="C29" s="310"/>
      <c r="D29" s="581"/>
      <c r="E29" s="605"/>
      <c r="F29" s="583"/>
      <c r="G29" s="270"/>
      <c r="H29" s="270"/>
      <c r="I29" s="270"/>
      <c r="J29" s="406"/>
      <c r="K29" s="406"/>
      <c r="L29" s="406"/>
      <c r="M29" s="148"/>
      <c r="N29" s="148"/>
      <c r="O29" s="148"/>
      <c r="P29" s="148"/>
      <c r="Q29" s="148"/>
      <c r="R29" s="148"/>
      <c r="S29" s="148"/>
      <c r="T29" s="148"/>
      <c r="U29" s="148"/>
      <c r="V29" s="148"/>
      <c r="W29" s="537"/>
      <c r="X29" s="300"/>
      <c r="Y29" s="633"/>
      <c r="Z29" s="540"/>
    </row>
    <row r="30" spans="2:26" s="292" customFormat="1" ht="12" customHeight="1">
      <c r="B30" s="645"/>
      <c r="C30" s="310"/>
      <c r="D30" s="581"/>
      <c r="E30" s="637" t="s">
        <v>928</v>
      </c>
      <c r="F30" s="596" t="s">
        <v>152</v>
      </c>
      <c r="G30" s="999" t="s">
        <v>923</v>
      </c>
      <c r="H30" s="999"/>
      <c r="I30" s="999"/>
      <c r="J30" s="999"/>
      <c r="K30" s="999"/>
      <c r="L30" s="999"/>
      <c r="M30" s="999"/>
      <c r="N30" s="999"/>
      <c r="O30" s="584" t="s">
        <v>156</v>
      </c>
      <c r="P30" s="597"/>
      <c r="Q30" s="597"/>
      <c r="R30" s="597"/>
      <c r="S30" s="597"/>
      <c r="T30" s="597"/>
      <c r="U30" s="597"/>
      <c r="V30" s="597"/>
      <c r="W30" s="598"/>
      <c r="X30" s="300"/>
      <c r="Y30" s="633"/>
      <c r="Z30" s="540"/>
    </row>
    <row r="31" spans="2:26" s="292" customFormat="1" ht="12" customHeight="1">
      <c r="B31" s="645"/>
      <c r="C31" s="310"/>
      <c r="D31" s="581"/>
      <c r="E31" s="637" t="s">
        <v>929</v>
      </c>
      <c r="F31" s="596" t="s">
        <v>152</v>
      </c>
      <c r="G31" s="999" t="s">
        <v>923</v>
      </c>
      <c r="H31" s="999"/>
      <c r="I31" s="999"/>
      <c r="J31" s="999"/>
      <c r="K31" s="999"/>
      <c r="L31" s="999"/>
      <c r="M31" s="999"/>
      <c r="N31" s="999"/>
      <c r="O31" s="584" t="s">
        <v>156</v>
      </c>
      <c r="P31" s="597"/>
      <c r="Q31" s="597"/>
      <c r="R31" s="597"/>
      <c r="S31" s="597"/>
      <c r="T31" s="597"/>
      <c r="U31" s="597"/>
      <c r="V31" s="597"/>
      <c r="W31" s="585"/>
      <c r="X31" s="300"/>
      <c r="Y31" s="633"/>
      <c r="Z31" s="540"/>
    </row>
    <row r="32" spans="2:26" s="292" customFormat="1" ht="12" customHeight="1">
      <c r="B32" s="645"/>
      <c r="C32" s="310"/>
      <c r="D32" s="581"/>
      <c r="E32" s="637" t="s">
        <v>930</v>
      </c>
      <c r="F32" s="596" t="s">
        <v>152</v>
      </c>
      <c r="G32" s="999" t="s">
        <v>923</v>
      </c>
      <c r="H32" s="999"/>
      <c r="I32" s="999"/>
      <c r="J32" s="999"/>
      <c r="K32" s="999"/>
      <c r="L32" s="999"/>
      <c r="M32" s="999"/>
      <c r="N32" s="999"/>
      <c r="O32" s="584" t="s">
        <v>156</v>
      </c>
      <c r="P32" s="597"/>
      <c r="Q32" s="597"/>
      <c r="R32" s="597"/>
      <c r="S32" s="597"/>
      <c r="T32" s="597"/>
      <c r="U32" s="597"/>
      <c r="V32" s="597"/>
      <c r="W32" s="598"/>
      <c r="X32" s="300"/>
      <c r="Y32" s="633"/>
      <c r="Z32" s="540"/>
    </row>
    <row r="33" spans="2:26" s="292" customFormat="1" ht="12" customHeight="1">
      <c r="B33" s="645"/>
      <c r="C33" s="310"/>
      <c r="D33" s="581"/>
      <c r="E33" s="637" t="s">
        <v>421</v>
      </c>
      <c r="F33" s="596" t="s">
        <v>152</v>
      </c>
      <c r="G33" s="999" t="s">
        <v>923</v>
      </c>
      <c r="H33" s="999"/>
      <c r="I33" s="999"/>
      <c r="J33" s="999"/>
      <c r="K33" s="999"/>
      <c r="L33" s="999"/>
      <c r="M33" s="999"/>
      <c r="N33" s="999"/>
      <c r="O33" s="584" t="s">
        <v>156</v>
      </c>
      <c r="P33" s="597"/>
      <c r="Q33" s="597"/>
      <c r="R33" s="597"/>
      <c r="S33" s="597"/>
      <c r="T33" s="597"/>
      <c r="U33" s="597"/>
      <c r="V33" s="597"/>
      <c r="W33" s="585"/>
      <c r="X33" s="300"/>
      <c r="Y33" s="628"/>
      <c r="Z33" s="540"/>
    </row>
    <row r="34" spans="2:26" s="292" customFormat="1" ht="12" customHeight="1">
      <c r="B34" s="645"/>
      <c r="C34" s="310"/>
      <c r="D34" s="625" t="s">
        <v>424</v>
      </c>
      <c r="E34" s="604" t="s">
        <v>425</v>
      </c>
      <c r="F34" s="593" t="s">
        <v>152</v>
      </c>
      <c r="G34" s="998" t="s">
        <v>923</v>
      </c>
      <c r="H34" s="998"/>
      <c r="I34" s="998"/>
      <c r="J34" s="998"/>
      <c r="K34" s="998"/>
      <c r="L34" s="998"/>
      <c r="M34" s="998"/>
      <c r="N34" s="998"/>
      <c r="O34" s="547" t="s">
        <v>156</v>
      </c>
      <c r="P34" s="326"/>
      <c r="Q34" s="594"/>
      <c r="R34" s="594"/>
      <c r="S34" s="594"/>
      <c r="T34" s="594"/>
      <c r="U34" s="594"/>
      <c r="V34" s="532"/>
      <c r="W34" s="533"/>
      <c r="X34" s="300"/>
      <c r="Y34" s="633"/>
      <c r="Z34" s="540"/>
    </row>
    <row r="35" spans="2:26" s="292" customFormat="1" ht="12" customHeight="1">
      <c r="B35" s="645"/>
      <c r="C35" s="310"/>
      <c r="D35" s="581"/>
      <c r="E35" s="638"/>
      <c r="F35" s="582"/>
      <c r="G35" s="305"/>
      <c r="H35" s="595"/>
      <c r="I35" s="595"/>
      <c r="J35" s="595"/>
      <c r="K35" s="595"/>
      <c r="L35" s="595"/>
      <c r="M35" s="595"/>
      <c r="N35" s="595"/>
      <c r="O35" s="595"/>
      <c r="P35" s="595"/>
      <c r="Q35" s="595"/>
      <c r="R35" s="595"/>
      <c r="S35" s="595"/>
      <c r="T35" s="595"/>
      <c r="U35" s="595"/>
      <c r="V35" s="304"/>
      <c r="W35" s="549"/>
      <c r="X35" s="300"/>
      <c r="Y35" s="633"/>
      <c r="Z35" s="540"/>
    </row>
    <row r="36" spans="2:26" s="292" customFormat="1" ht="12" customHeight="1">
      <c r="B36" s="645"/>
      <c r="C36" s="310"/>
      <c r="D36" s="625" t="s">
        <v>426</v>
      </c>
      <c r="E36" s="604" t="s">
        <v>931</v>
      </c>
      <c r="F36" s="593" t="s">
        <v>152</v>
      </c>
      <c r="G36" s="998" t="s">
        <v>923</v>
      </c>
      <c r="H36" s="998"/>
      <c r="I36" s="998"/>
      <c r="J36" s="998"/>
      <c r="K36" s="998"/>
      <c r="L36" s="998"/>
      <c r="M36" s="998"/>
      <c r="N36" s="998"/>
      <c r="O36" s="547" t="s">
        <v>156</v>
      </c>
      <c r="P36" s="326"/>
      <c r="Q36" s="594"/>
      <c r="R36" s="594"/>
      <c r="S36" s="594"/>
      <c r="T36" s="594"/>
      <c r="U36" s="594"/>
      <c r="V36" s="532"/>
      <c r="W36" s="533"/>
      <c r="X36" s="300"/>
      <c r="Y36" s="633"/>
      <c r="Z36" s="540"/>
    </row>
    <row r="37" spans="2:26" s="292" customFormat="1" ht="12" customHeight="1">
      <c r="B37" s="645"/>
      <c r="C37" s="310"/>
      <c r="D37" s="581"/>
      <c r="E37" s="638"/>
      <c r="F37" s="305"/>
      <c r="G37" s="305"/>
      <c r="H37" s="328"/>
      <c r="I37" s="328"/>
      <c r="J37" s="328"/>
      <c r="K37" s="328"/>
      <c r="L37" s="328"/>
      <c r="M37" s="328"/>
      <c r="N37" s="328"/>
      <c r="O37" s="328"/>
      <c r="P37" s="328"/>
      <c r="Q37" s="328"/>
      <c r="R37" s="328"/>
      <c r="S37" s="328"/>
      <c r="T37" s="328"/>
      <c r="U37" s="328"/>
      <c r="V37" s="305"/>
      <c r="W37" s="549"/>
      <c r="X37" s="300"/>
      <c r="Y37" s="633"/>
      <c r="Z37" s="540"/>
    </row>
    <row r="38" spans="2:26" s="292" customFormat="1" ht="12" customHeight="1">
      <c r="B38" s="645"/>
      <c r="C38" s="310"/>
      <c r="D38" s="581"/>
      <c r="E38" s="996" t="s">
        <v>932</v>
      </c>
      <c r="F38" s="593" t="s">
        <v>152</v>
      </c>
      <c r="G38" s="998" t="s">
        <v>923</v>
      </c>
      <c r="H38" s="998"/>
      <c r="I38" s="998"/>
      <c r="J38" s="998"/>
      <c r="K38" s="998"/>
      <c r="L38" s="998"/>
      <c r="M38" s="998"/>
      <c r="N38" s="998"/>
      <c r="O38" s="547" t="s">
        <v>156</v>
      </c>
      <c r="P38" s="326"/>
      <c r="Q38" s="594"/>
      <c r="R38" s="594"/>
      <c r="S38" s="594"/>
      <c r="T38" s="594"/>
      <c r="U38" s="594"/>
      <c r="V38" s="532"/>
      <c r="W38" s="533"/>
      <c r="X38" s="300"/>
      <c r="Y38" s="633"/>
      <c r="Z38" s="540"/>
    </row>
    <row r="39" spans="2:26" s="292" customFormat="1" ht="12" customHeight="1" thickBot="1">
      <c r="B39" s="647"/>
      <c r="C39" s="648"/>
      <c r="D39" s="649"/>
      <c r="E39" s="997"/>
      <c r="F39" s="639"/>
      <c r="G39" s="551"/>
      <c r="H39" s="640"/>
      <c r="I39" s="640"/>
      <c r="J39" s="640"/>
      <c r="K39" s="640"/>
      <c r="L39" s="640"/>
      <c r="M39" s="640"/>
      <c r="N39" s="640"/>
      <c r="O39" s="640"/>
      <c r="P39" s="640"/>
      <c r="Q39" s="640"/>
      <c r="R39" s="640"/>
      <c r="S39" s="640"/>
      <c r="T39" s="640"/>
      <c r="U39" s="640"/>
      <c r="V39" s="523"/>
      <c r="W39" s="566"/>
      <c r="X39" s="641"/>
      <c r="Y39" s="642"/>
      <c r="Z39" s="330"/>
    </row>
    <row r="47" ht="12">
      <c r="R47" s="568"/>
    </row>
  </sheetData>
  <sheetProtection password="CA41" sheet="1"/>
  <mergeCells count="29">
    <mergeCell ref="G20:N20"/>
    <mergeCell ref="X10:Y10"/>
    <mergeCell ref="N13:U13"/>
    <mergeCell ref="N14:U14"/>
    <mergeCell ref="N15:U15"/>
    <mergeCell ref="E13:E14"/>
    <mergeCell ref="G18:N18"/>
    <mergeCell ref="B4:D4"/>
    <mergeCell ref="E4:Z4"/>
    <mergeCell ref="B5:D6"/>
    <mergeCell ref="B11:C14"/>
    <mergeCell ref="E5:Z6"/>
    <mergeCell ref="G22:N22"/>
    <mergeCell ref="B9:C10"/>
    <mergeCell ref="D9:D10"/>
    <mergeCell ref="E9:Y9"/>
    <mergeCell ref="F10:W10"/>
    <mergeCell ref="E24:E25"/>
    <mergeCell ref="G24:N24"/>
    <mergeCell ref="G26:N26"/>
    <mergeCell ref="G28:N28"/>
    <mergeCell ref="G30:N30"/>
    <mergeCell ref="G32:N32"/>
    <mergeCell ref="E38:E39"/>
    <mergeCell ref="G38:N38"/>
    <mergeCell ref="G36:N36"/>
    <mergeCell ref="G34:N34"/>
    <mergeCell ref="G33:N33"/>
    <mergeCell ref="G31:N31"/>
  </mergeCells>
  <dataValidations count="2">
    <dataValidation type="list" allowBlank="1" showInputMessage="1" showErrorMessage="1" sqref="X12:X17 X21:X23 B15:B16 X19 X25 X32:X34 X36:X38 X28:X30">
      <formula1>"■,□"</formula1>
    </dataValidation>
    <dataValidation type="list" showInputMessage="1" showErrorMessage="1" sqref="X11 X24 X27 X31 X35 X39 X20 X18">
      <formula1>"　,■,□"</formula1>
    </dataValidation>
  </dataValidations>
  <printOptions horizontalCentered="1"/>
  <pageMargins left="0.3937007874015748" right="0.3937007874015748" top="0.7874015748031497" bottom="0.7874015748031497" header="0.5118110236220472" footer="0.5118110236220472"/>
  <pageSetup horizontalDpi="600" verticalDpi="600" orientation="portrait" paperSize="9" scale="80" r:id="rId2"/>
  <headerFooter alignWithMargins="0">
    <oddFooter>&amp;R&amp;"ＭＳ ゴシック,標準"&amp;8KJH Corporation,Inc 2019.04</oddFooter>
  </headerFooter>
  <legacyDrawing r:id="rId1"/>
</worksheet>
</file>

<file path=xl/worksheets/sheet8.xml><?xml version="1.0" encoding="utf-8"?>
<worksheet xmlns="http://schemas.openxmlformats.org/spreadsheetml/2006/main" xmlns:r="http://schemas.openxmlformats.org/officeDocument/2006/relationships">
  <sheetPr>
    <tabColor theme="8"/>
  </sheetPr>
  <dimension ref="A1:V109"/>
  <sheetViews>
    <sheetView view="pageBreakPreview" zoomScaleSheetLayoutView="100" zoomScalePageLayoutView="0" workbookViewId="0" topLeftCell="A31">
      <selection activeCell="G16" sqref="G16"/>
    </sheetView>
  </sheetViews>
  <sheetFormatPr defaultColWidth="9.140625" defaultRowHeight="12"/>
  <cols>
    <col min="1" max="1" width="13.140625" style="0" customWidth="1"/>
    <col min="2" max="2" width="11.140625" style="0" customWidth="1"/>
    <col min="3" max="3" width="24.57421875" style="0" customWidth="1"/>
    <col min="4" max="5" width="10.7109375" style="0" customWidth="1"/>
    <col min="6" max="7" width="10.7109375" style="275" customWidth="1"/>
    <col min="8" max="8" width="13.140625" style="0" customWidth="1"/>
    <col min="9" max="9" width="2.8515625" style="0" hidden="1" customWidth="1"/>
    <col min="10" max="10" width="0" style="0" hidden="1" customWidth="1"/>
    <col min="11" max="11" width="24.28125" style="0" hidden="1" customWidth="1"/>
    <col min="12" max="12" width="19.140625" style="0" hidden="1" customWidth="1"/>
    <col min="13" max="29" width="0" style="0" hidden="1" customWidth="1"/>
  </cols>
  <sheetData>
    <row r="1" spans="1:7" ht="14.25">
      <c r="A1" s="331" t="s">
        <v>1009</v>
      </c>
      <c r="B1" s="332"/>
      <c r="C1" s="333"/>
      <c r="D1" s="333"/>
      <c r="E1" s="333"/>
      <c r="F1" s="334"/>
      <c r="G1" s="334"/>
    </row>
    <row r="2" spans="1:7" ht="18.75" customHeight="1">
      <c r="A2" s="1110" t="str">
        <f>'申込書'!H19</f>
        <v>九州　太郎　様邸　新築工事</v>
      </c>
      <c r="B2" s="1110"/>
      <c r="C2" s="1110"/>
      <c r="D2" s="333"/>
      <c r="E2" s="333"/>
      <c r="F2" s="334"/>
      <c r="G2" s="334"/>
    </row>
    <row r="3" spans="1:7" ht="12.75" customHeight="1">
      <c r="A3" s="332"/>
      <c r="B3" s="332"/>
      <c r="C3" s="333"/>
      <c r="D3" s="333"/>
      <c r="E3" s="333"/>
      <c r="F3" s="334"/>
      <c r="G3" s="334"/>
    </row>
    <row r="4" spans="1:7" ht="15" customHeight="1">
      <c r="A4" s="332" t="s">
        <v>427</v>
      </c>
      <c r="B4" s="333"/>
      <c r="C4" s="333"/>
      <c r="D4" s="333"/>
      <c r="E4" s="333"/>
      <c r="F4" s="334"/>
      <c r="G4" s="334"/>
    </row>
    <row r="5" spans="1:7" ht="13.5" customHeight="1">
      <c r="A5" s="1042" t="s">
        <v>428</v>
      </c>
      <c r="B5" s="1111" t="s">
        <v>429</v>
      </c>
      <c r="C5" s="1112"/>
      <c r="D5" s="1113">
        <v>50</v>
      </c>
      <c r="E5" s="1114"/>
      <c r="F5" s="335" t="s">
        <v>430</v>
      </c>
      <c r="G5" s="336"/>
    </row>
    <row r="6" spans="1:7" ht="13.5" customHeight="1">
      <c r="A6" s="1044"/>
      <c r="B6" s="1115" t="s">
        <v>431</v>
      </c>
      <c r="C6" s="1116"/>
      <c r="D6" s="1117">
        <v>40</v>
      </c>
      <c r="E6" s="1114"/>
      <c r="F6" s="335" t="s">
        <v>430</v>
      </c>
      <c r="G6" s="336"/>
    </row>
    <row r="7" spans="1:7" ht="13.5" customHeight="1">
      <c r="A7" s="1046"/>
      <c r="B7" s="1118" t="s">
        <v>432</v>
      </c>
      <c r="C7" s="1119"/>
      <c r="D7" s="1120">
        <v>90</v>
      </c>
      <c r="E7" s="1121"/>
      <c r="F7" s="335" t="s">
        <v>430</v>
      </c>
      <c r="G7" s="336"/>
    </row>
    <row r="8" spans="1:7" ht="13.5" customHeight="1">
      <c r="A8" s="1039" t="s">
        <v>433</v>
      </c>
      <c r="B8" s="1048"/>
      <c r="C8" s="1040"/>
      <c r="D8" s="1063">
        <f>'断熱性能'!L10</f>
        <v>6</v>
      </c>
      <c r="E8" s="1100"/>
      <c r="F8" s="335" t="s">
        <v>434</v>
      </c>
      <c r="G8" s="336"/>
    </row>
    <row r="9" spans="1:15" ht="13.5" customHeight="1">
      <c r="A9" s="1046" t="s">
        <v>435</v>
      </c>
      <c r="B9" s="1052"/>
      <c r="C9" s="1052"/>
      <c r="D9" s="1107" t="s">
        <v>436</v>
      </c>
      <c r="E9" s="1108"/>
      <c r="F9" s="335" t="s">
        <v>437</v>
      </c>
      <c r="G9" s="336"/>
      <c r="J9" t="s">
        <v>438</v>
      </c>
      <c r="K9" t="s">
        <v>439</v>
      </c>
      <c r="L9" t="s">
        <v>440</v>
      </c>
      <c r="M9" t="s">
        <v>441</v>
      </c>
      <c r="N9" t="s">
        <v>442</v>
      </c>
      <c r="O9" t="s">
        <v>443</v>
      </c>
    </row>
    <row r="10" spans="1:7" ht="19.5" customHeight="1">
      <c r="A10" s="338"/>
      <c r="B10" s="338"/>
      <c r="C10" s="338"/>
      <c r="D10" s="338"/>
      <c r="E10" s="338"/>
      <c r="F10" s="339"/>
      <c r="G10" s="340"/>
    </row>
    <row r="11" spans="1:7" ht="12">
      <c r="A11" s="332" t="s">
        <v>444</v>
      </c>
      <c r="B11" s="333"/>
      <c r="C11" s="333"/>
      <c r="D11" s="333"/>
      <c r="E11" s="333"/>
      <c r="F11" s="334"/>
      <c r="G11" s="334"/>
    </row>
    <row r="12" spans="1:7" ht="13.5" customHeight="1">
      <c r="A12" s="1109" t="s">
        <v>411</v>
      </c>
      <c r="B12" s="1103" t="s">
        <v>445</v>
      </c>
      <c r="C12" s="1103"/>
      <c r="D12" s="1101" t="s">
        <v>446</v>
      </c>
      <c r="E12" s="1102"/>
      <c r="F12" s="340"/>
      <c r="G12" s="340"/>
    </row>
    <row r="13" spans="1:13" ht="13.5" customHeight="1">
      <c r="A13" s="1078"/>
      <c r="B13" s="1103" t="s">
        <v>447</v>
      </c>
      <c r="C13" s="1103"/>
      <c r="D13" s="1101" t="s">
        <v>446</v>
      </c>
      <c r="E13" s="1102"/>
      <c r="F13" s="340"/>
      <c r="G13" s="340"/>
      <c r="K13" s="341"/>
      <c r="L13" s="341"/>
      <c r="M13" s="341"/>
    </row>
    <row r="14" spans="1:7" ht="13.5" customHeight="1">
      <c r="A14" s="1078"/>
      <c r="B14" s="1103" t="s">
        <v>448</v>
      </c>
      <c r="C14" s="1103"/>
      <c r="D14" s="1101" t="s">
        <v>446</v>
      </c>
      <c r="E14" s="1102"/>
      <c r="F14" s="340"/>
      <c r="G14" s="340"/>
    </row>
    <row r="15" spans="1:8" ht="13.5" customHeight="1">
      <c r="A15" s="1078"/>
      <c r="B15" s="1103" t="s">
        <v>449</v>
      </c>
      <c r="C15" s="1103"/>
      <c r="D15" s="1104" t="s">
        <v>450</v>
      </c>
      <c r="E15" s="1105"/>
      <c r="F15" s="342"/>
      <c r="G15" s="342"/>
      <c r="H15" s="224"/>
    </row>
    <row r="16" spans="1:8" ht="13.5" customHeight="1">
      <c r="A16" s="1078"/>
      <c r="B16" s="1103" t="s">
        <v>451</v>
      </c>
      <c r="C16" s="1103"/>
      <c r="D16" s="1106" t="s">
        <v>450</v>
      </c>
      <c r="E16" s="1105"/>
      <c r="F16" s="342"/>
      <c r="G16" s="342"/>
      <c r="H16" s="224"/>
    </row>
    <row r="17" spans="1:7" ht="13.5" customHeight="1">
      <c r="A17" s="1078"/>
      <c r="B17" s="1103" t="s">
        <v>452</v>
      </c>
      <c r="C17" s="1103"/>
      <c r="D17" s="1104" t="s">
        <v>450</v>
      </c>
      <c r="E17" s="1105"/>
      <c r="F17" s="343"/>
      <c r="G17" s="343"/>
    </row>
    <row r="18" spans="1:15" ht="13.5" customHeight="1">
      <c r="A18" s="1079"/>
      <c r="B18" s="1094" t="s">
        <v>453</v>
      </c>
      <c r="C18" s="1095"/>
      <c r="D18" s="1096" t="s">
        <v>454</v>
      </c>
      <c r="E18" s="1096"/>
      <c r="F18" s="344"/>
      <c r="G18" s="339"/>
      <c r="K18" t="s">
        <v>455</v>
      </c>
      <c r="L18" t="s">
        <v>456</v>
      </c>
      <c r="M18" t="s">
        <v>457</v>
      </c>
      <c r="N18" t="s">
        <v>454</v>
      </c>
      <c r="O18" t="s">
        <v>458</v>
      </c>
    </row>
    <row r="19" spans="1:7" ht="6" customHeight="1">
      <c r="A19" s="345"/>
      <c r="B19" s="345"/>
      <c r="C19" s="346"/>
      <c r="D19" s="346"/>
      <c r="E19" s="347"/>
      <c r="F19" s="348"/>
      <c r="G19" s="334"/>
    </row>
    <row r="20" spans="1:7" ht="13.5" customHeight="1">
      <c r="A20" s="1097" t="s">
        <v>416</v>
      </c>
      <c r="B20" s="349" t="s">
        <v>24</v>
      </c>
      <c r="C20" s="350" t="s">
        <v>459</v>
      </c>
      <c r="D20" s="1064" t="str">
        <f>IF($B$20="■",$K$21,$L$21)</f>
        <v>－</v>
      </c>
      <c r="E20" s="1100"/>
      <c r="F20" s="342"/>
      <c r="G20" s="342"/>
    </row>
    <row r="21" spans="1:12" ht="13.5" customHeight="1">
      <c r="A21" s="1098"/>
      <c r="B21" s="349" t="s">
        <v>23</v>
      </c>
      <c r="C21" s="351" t="s">
        <v>460</v>
      </c>
      <c r="D21" s="352"/>
      <c r="E21" s="353"/>
      <c r="F21" s="343"/>
      <c r="G21" s="343"/>
      <c r="K21" t="s">
        <v>461</v>
      </c>
      <c r="L21" t="s">
        <v>462</v>
      </c>
    </row>
    <row r="22" spans="1:19" ht="13.5" customHeight="1">
      <c r="A22" s="1098"/>
      <c r="B22" s="1082" t="s">
        <v>463</v>
      </c>
      <c r="C22" s="1083"/>
      <c r="D22" s="1053" t="s">
        <v>464</v>
      </c>
      <c r="E22" s="1054"/>
      <c r="F22" s="343"/>
      <c r="G22" s="343"/>
      <c r="J22" t="s">
        <v>465</v>
      </c>
      <c r="K22" t="s">
        <v>466</v>
      </c>
      <c r="L22" t="s">
        <v>467</v>
      </c>
      <c r="M22" t="s">
        <v>468</v>
      </c>
      <c r="N22" t="s">
        <v>469</v>
      </c>
      <c r="O22" t="s">
        <v>470</v>
      </c>
      <c r="P22" t="s">
        <v>471</v>
      </c>
      <c r="Q22" t="s">
        <v>472</v>
      </c>
      <c r="R22" t="s">
        <v>473</v>
      </c>
      <c r="S22" t="s">
        <v>464</v>
      </c>
    </row>
    <row r="23" spans="1:12" ht="13.5" customHeight="1">
      <c r="A23" s="1098"/>
      <c r="B23" s="1069" t="str">
        <f>IF($D$22=$R$22,"・その他の暖房機器の名称","・省エネルギー対策の有無")</f>
        <v>・省エネルギー対策の有無</v>
      </c>
      <c r="C23" s="1070"/>
      <c r="D23" s="1051" t="s">
        <v>474</v>
      </c>
      <c r="E23" s="1051"/>
      <c r="F23" s="343"/>
      <c r="G23" s="343"/>
      <c r="K23" t="str">
        <f>IF($D$22=$R$22," ","対策をしていない")</f>
        <v>対策をしていない</v>
      </c>
      <c r="L23" t="str">
        <f>IF($D$22=$R$22," ","消費効率の区分を入力")</f>
        <v>消費効率の区分を入力</v>
      </c>
    </row>
    <row r="24" spans="1:13" ht="13.5" customHeight="1">
      <c r="A24" s="1098"/>
      <c r="B24" s="1069" t="str">
        <f>IF(AND($D$22=$L$22,$D$23=$L$23),"・定格能力におけるエネルギー消費効率","・エネルギー消費効率の区分")</f>
        <v>・エネルギー消費効率の区分</v>
      </c>
      <c r="C24" s="1070"/>
      <c r="D24" s="1088"/>
      <c r="E24" s="1088"/>
      <c r="F24" s="343" t="str">
        <f>IF(ISNUMBER($D24),"％","　")</f>
        <v>　</v>
      </c>
      <c r="G24" s="343"/>
      <c r="K24" s="354" t="str">
        <f>IF($D$22=$L$22," ","区分（い）")</f>
        <v>区分（い）</v>
      </c>
      <c r="L24" s="354" t="str">
        <f>IF($D$22=$L$22," ","区分（ろ）")</f>
        <v>区分（ろ）</v>
      </c>
      <c r="M24" s="354" t="str">
        <f>IF($D$22=$L$22," ","区分（は）")</f>
        <v>区分（は）</v>
      </c>
    </row>
    <row r="25" spans="1:7" ht="13.5" customHeight="1">
      <c r="A25" s="1098"/>
      <c r="B25" s="1071" t="s">
        <v>475</v>
      </c>
      <c r="C25" s="1072"/>
      <c r="D25" s="1072" t="s">
        <v>476</v>
      </c>
      <c r="E25" s="1093"/>
      <c r="F25" s="342"/>
      <c r="G25" s="342"/>
    </row>
    <row r="26" spans="1:19" ht="13.5" customHeight="1">
      <c r="A26" s="1098"/>
      <c r="B26" s="1082" t="s">
        <v>477</v>
      </c>
      <c r="C26" s="1083"/>
      <c r="D26" s="1053" t="s">
        <v>464</v>
      </c>
      <c r="E26" s="1054"/>
      <c r="F26" s="343"/>
      <c r="G26" s="343"/>
      <c r="J26" t="s">
        <v>465</v>
      </c>
      <c r="K26" t="s">
        <v>478</v>
      </c>
      <c r="L26" t="s">
        <v>467</v>
      </c>
      <c r="M26" t="s">
        <v>468</v>
      </c>
      <c r="N26" t="s">
        <v>469</v>
      </c>
      <c r="O26" t="s">
        <v>470</v>
      </c>
      <c r="P26" t="s">
        <v>471</v>
      </c>
      <c r="Q26" t="s">
        <v>472</v>
      </c>
      <c r="R26" t="s">
        <v>473</v>
      </c>
      <c r="S26" t="s">
        <v>464</v>
      </c>
    </row>
    <row r="27" spans="1:12" ht="13.5" customHeight="1">
      <c r="A27" s="1098"/>
      <c r="B27" s="1069" t="str">
        <f>IF($D$26=$R$26,"・その他の暖房機器の名称","・省エネルギー対策の有無")</f>
        <v>・省エネルギー対策の有無</v>
      </c>
      <c r="C27" s="1070"/>
      <c r="D27" s="1051" t="s">
        <v>474</v>
      </c>
      <c r="E27" s="1051"/>
      <c r="F27" s="343"/>
      <c r="G27" s="343"/>
      <c r="K27" t="str">
        <f>IF($D$26=$R$26," ","対策をしていない")</f>
        <v>対策をしていない</v>
      </c>
      <c r="L27" t="str">
        <f>IF($D$26=$R$26," ","消費効率の区分を入力")</f>
        <v>消費効率の区分を入力</v>
      </c>
    </row>
    <row r="28" spans="1:13" ht="13.5" customHeight="1">
      <c r="A28" s="1098"/>
      <c r="B28" s="1069" t="str">
        <f>IF($D$26=$K$26,"・エネルギー消費効率の区分","・定格能力におけるエネルギー消費効率")</f>
        <v>・定格能力におけるエネルギー消費効率</v>
      </c>
      <c r="C28" s="1070"/>
      <c r="D28" s="1088"/>
      <c r="E28" s="1088"/>
      <c r="F28" s="343" t="str">
        <f>IF(ISNUMBER($D28),"％","　")</f>
        <v>　</v>
      </c>
      <c r="G28" s="343"/>
      <c r="K28" s="354" t="str">
        <f>IF($D$26=$L$26," ","区分（い）")</f>
        <v>区分（い）</v>
      </c>
      <c r="L28" s="354" t="str">
        <f>IF($D$26=$L$26," ","区分（ろ）")</f>
        <v>区分（ろ）</v>
      </c>
      <c r="M28" s="354" t="str">
        <f>IF($D$26=$L$26," ","区分（は）")</f>
        <v>区分（は）</v>
      </c>
    </row>
    <row r="29" spans="1:7" ht="13.5" customHeight="1">
      <c r="A29" s="1098"/>
      <c r="B29" s="1071" t="s">
        <v>475</v>
      </c>
      <c r="C29" s="1072"/>
      <c r="D29" s="1089" t="s">
        <v>476</v>
      </c>
      <c r="E29" s="1090"/>
      <c r="F29" s="342"/>
      <c r="G29" s="342"/>
    </row>
    <row r="30" spans="1:16" ht="13.5" customHeight="1">
      <c r="A30" s="1098"/>
      <c r="B30" s="1091" t="s">
        <v>479</v>
      </c>
      <c r="C30" s="1092"/>
      <c r="D30" s="1053" t="s">
        <v>480</v>
      </c>
      <c r="E30" s="1054"/>
      <c r="F30" s="343"/>
      <c r="G30" s="343"/>
      <c r="J30" t="s">
        <v>481</v>
      </c>
      <c r="K30" t="s">
        <v>480</v>
      </c>
      <c r="L30" t="s">
        <v>482</v>
      </c>
      <c r="M30" t="s">
        <v>483</v>
      </c>
      <c r="N30" t="s">
        <v>484</v>
      </c>
      <c r="O30" t="s">
        <v>485</v>
      </c>
      <c r="P30" t="s">
        <v>486</v>
      </c>
    </row>
    <row r="31" spans="1:12" ht="13.5" customHeight="1">
      <c r="A31" s="1098"/>
      <c r="B31" s="1069" t="s">
        <v>487</v>
      </c>
      <c r="C31" s="1070"/>
      <c r="D31" s="1051" t="s">
        <v>488</v>
      </c>
      <c r="E31" s="1051"/>
      <c r="F31" s="343"/>
      <c r="G31" s="343"/>
      <c r="J31" t="s">
        <v>436</v>
      </c>
      <c r="K31" t="s">
        <v>489</v>
      </c>
      <c r="L31" t="s">
        <v>488</v>
      </c>
    </row>
    <row r="32" spans="1:12" ht="13.5" customHeight="1">
      <c r="A32" s="1098"/>
      <c r="B32" s="1044" t="s">
        <v>490</v>
      </c>
      <c r="C32" s="1049"/>
      <c r="D32" s="1050" t="s">
        <v>491</v>
      </c>
      <c r="E32" s="1051"/>
      <c r="F32" s="343"/>
      <c r="G32" s="343"/>
      <c r="K32" t="s">
        <v>491</v>
      </c>
      <c r="L32" t="s">
        <v>492</v>
      </c>
    </row>
    <row r="33" spans="1:7" ht="13.5" customHeight="1" thickBot="1">
      <c r="A33" s="1099"/>
      <c r="B33" s="1084" t="s">
        <v>493</v>
      </c>
      <c r="C33" s="1085"/>
      <c r="D33" s="1086"/>
      <c r="E33" s="1087"/>
      <c r="F33" s="343" t="str">
        <f>IF(ISNUMBER($D33),"％","　")</f>
        <v>　</v>
      </c>
      <c r="G33" s="343"/>
    </row>
    <row r="34" spans="1:12" ht="13.5" customHeight="1">
      <c r="A34" s="1078" t="s">
        <v>417</v>
      </c>
      <c r="B34" s="356" t="s">
        <v>24</v>
      </c>
      <c r="C34" s="357" t="s">
        <v>494</v>
      </c>
      <c r="D34" s="1080" t="str">
        <f>IF($B$34="■",$K$21,$L$21)</f>
        <v>－</v>
      </c>
      <c r="E34" s="1081"/>
      <c r="F34" s="342"/>
      <c r="G34" s="342"/>
      <c r="K34" t="s">
        <v>495</v>
      </c>
      <c r="L34" t="s">
        <v>496</v>
      </c>
    </row>
    <row r="35" spans="1:12" ht="13.5" customHeight="1">
      <c r="A35" s="1078"/>
      <c r="B35" s="349" t="s">
        <v>23</v>
      </c>
      <c r="C35" s="358" t="s">
        <v>497</v>
      </c>
      <c r="D35" s="352"/>
      <c r="E35" s="353"/>
      <c r="F35" s="343"/>
      <c r="G35" s="343"/>
      <c r="K35" t="s">
        <v>498</v>
      </c>
      <c r="L35" t="s">
        <v>496</v>
      </c>
    </row>
    <row r="36" spans="1:13" ht="13.5" customHeight="1">
      <c r="A36" s="1078"/>
      <c r="B36" s="1082" t="s">
        <v>463</v>
      </c>
      <c r="C36" s="1083"/>
      <c r="D36" s="1053" t="s">
        <v>464</v>
      </c>
      <c r="E36" s="1054"/>
      <c r="F36" s="343"/>
      <c r="G36" s="343"/>
      <c r="J36" t="s">
        <v>499</v>
      </c>
      <c r="K36" t="s">
        <v>500</v>
      </c>
      <c r="L36" t="s">
        <v>501</v>
      </c>
      <c r="M36" t="s">
        <v>464</v>
      </c>
    </row>
    <row r="37" spans="1:12" ht="13.5" customHeight="1">
      <c r="A37" s="1078"/>
      <c r="B37" s="1069" t="str">
        <f>IF($D$36=$L$36,"・その他の冷房機器の名称","・省エネルギー対策の有無")</f>
        <v>・省エネルギー対策の有無</v>
      </c>
      <c r="C37" s="1070"/>
      <c r="D37" s="1051" t="s">
        <v>474</v>
      </c>
      <c r="E37" s="1051"/>
      <c r="F37" s="343"/>
      <c r="G37" s="343"/>
      <c r="K37" t="str">
        <f>IF($D$36=$L$36," ","対策をしていない")</f>
        <v>対策をしていない</v>
      </c>
      <c r="L37" t="str">
        <f>IF($D$36=$L$36," ","消費効率の区分を入力")</f>
        <v>消費効率の区分を入力</v>
      </c>
    </row>
    <row r="38" spans="1:7" ht="13.5" customHeight="1">
      <c r="A38" s="1078"/>
      <c r="B38" s="1071" t="s">
        <v>502</v>
      </c>
      <c r="C38" s="1072"/>
      <c r="D38" s="1035" t="s">
        <v>503</v>
      </c>
      <c r="E38" s="1037"/>
      <c r="F38" s="343"/>
      <c r="G38" s="343"/>
    </row>
    <row r="39" spans="1:13" ht="13.5" customHeight="1">
      <c r="A39" s="1078"/>
      <c r="B39" s="1082" t="s">
        <v>477</v>
      </c>
      <c r="C39" s="1083"/>
      <c r="D39" s="1053" t="s">
        <v>464</v>
      </c>
      <c r="E39" s="1054"/>
      <c r="F39" s="343"/>
      <c r="G39" s="343"/>
      <c r="J39" t="s">
        <v>499</v>
      </c>
      <c r="K39" t="s">
        <v>500</v>
      </c>
      <c r="L39" t="s">
        <v>501</v>
      </c>
      <c r="M39" t="s">
        <v>464</v>
      </c>
    </row>
    <row r="40" spans="1:12" ht="13.5" customHeight="1">
      <c r="A40" s="1078"/>
      <c r="B40" s="1069" t="str">
        <f>IF($D$39=$L$39,"・その他の冷房機器の名称","・省エネルギー対策の有無")</f>
        <v>・省エネルギー対策の有無</v>
      </c>
      <c r="C40" s="1070"/>
      <c r="D40" s="1051" t="s">
        <v>474</v>
      </c>
      <c r="E40" s="1051"/>
      <c r="F40" s="343"/>
      <c r="G40" s="343"/>
      <c r="K40" t="str">
        <f>IF($D$39=$L$39," ","対策をしていない")</f>
        <v>対策をしていない</v>
      </c>
      <c r="L40" t="str">
        <f>IF($D$39=$L$39," ","消費効率の区分を入力")</f>
        <v>消費効率の区分を入力</v>
      </c>
    </row>
    <row r="41" spans="1:7" ht="13.5" customHeight="1">
      <c r="A41" s="1079"/>
      <c r="B41" s="1071" t="s">
        <v>502</v>
      </c>
      <c r="C41" s="1072"/>
      <c r="D41" s="1035" t="s">
        <v>503</v>
      </c>
      <c r="E41" s="1037"/>
      <c r="F41" s="343"/>
      <c r="G41" s="343"/>
    </row>
    <row r="42" spans="1:7" ht="19.5" customHeight="1">
      <c r="A42" s="333"/>
      <c r="B42" s="333"/>
      <c r="C42" s="333"/>
      <c r="D42" s="333"/>
      <c r="E42" s="333"/>
      <c r="F42" s="340"/>
      <c r="G42" s="340"/>
    </row>
    <row r="43" spans="1:7" ht="12">
      <c r="A43" s="332" t="s">
        <v>504</v>
      </c>
      <c r="B43" s="333"/>
      <c r="C43" s="333"/>
      <c r="D43" s="333"/>
      <c r="E43" s="333"/>
      <c r="F43" s="334"/>
      <c r="G43" s="334"/>
    </row>
    <row r="44" spans="1:14" ht="13.5" customHeight="1">
      <c r="A44" s="1058" t="s">
        <v>418</v>
      </c>
      <c r="B44" s="1042" t="s">
        <v>419</v>
      </c>
      <c r="C44" s="1043"/>
      <c r="D44" s="1073" t="s">
        <v>505</v>
      </c>
      <c r="E44" s="1074"/>
      <c r="F44" s="1074"/>
      <c r="G44" s="1075"/>
      <c r="J44" t="s">
        <v>506</v>
      </c>
      <c r="K44" s="359" t="s">
        <v>507</v>
      </c>
      <c r="L44" t="s">
        <v>508</v>
      </c>
      <c r="M44" s="359" t="s">
        <v>509</v>
      </c>
      <c r="N44" t="s">
        <v>505</v>
      </c>
    </row>
    <row r="45" spans="1:13" ht="13.5" customHeight="1">
      <c r="A45" s="1062"/>
      <c r="B45" s="1046"/>
      <c r="C45" s="1047"/>
      <c r="D45" s="1046" t="str">
        <f>IF(OR($D$44=$K$44,$D$44=$M$44),$K$48,$L$48)</f>
        <v>－</v>
      </c>
      <c r="E45" s="1052"/>
      <c r="F45" s="1052"/>
      <c r="G45" s="360"/>
      <c r="K45" t="s">
        <v>491</v>
      </c>
      <c r="L45" t="s">
        <v>510</v>
      </c>
      <c r="M45" t="s">
        <v>511</v>
      </c>
    </row>
    <row r="46" spans="1:12" ht="13.5" customHeight="1">
      <c r="A46" s="1062"/>
      <c r="B46" s="1039" t="s">
        <v>512</v>
      </c>
      <c r="C46" s="1040"/>
      <c r="D46" s="1076">
        <v>0.5</v>
      </c>
      <c r="E46" s="1077"/>
      <c r="F46" s="1077"/>
      <c r="G46" s="361" t="s">
        <v>513</v>
      </c>
      <c r="K46" t="s">
        <v>514</v>
      </c>
      <c r="L46" t="s">
        <v>515</v>
      </c>
    </row>
    <row r="47" spans="1:13" ht="13.5" customHeight="1">
      <c r="A47" s="1062"/>
      <c r="B47" s="1042" t="s">
        <v>516</v>
      </c>
      <c r="C47" s="1055"/>
      <c r="D47" s="1042" t="s">
        <v>517</v>
      </c>
      <c r="E47" s="1055"/>
      <c r="F47" s="1053" t="s">
        <v>510</v>
      </c>
      <c r="G47" s="1054"/>
      <c r="K47">
        <v>0.5</v>
      </c>
      <c r="L47">
        <v>0.7</v>
      </c>
      <c r="M47" s="362">
        <v>0</v>
      </c>
    </row>
    <row r="48" spans="1:12" ht="13.5" customHeight="1">
      <c r="A48" s="1062"/>
      <c r="B48" s="1044"/>
      <c r="C48" s="1049"/>
      <c r="D48" s="1044" t="s">
        <v>518</v>
      </c>
      <c r="E48" s="1049"/>
      <c r="F48" s="1050" t="s">
        <v>514</v>
      </c>
      <c r="G48" s="1051"/>
      <c r="K48" t="s">
        <v>519</v>
      </c>
      <c r="L48" t="s">
        <v>520</v>
      </c>
    </row>
    <row r="49" spans="1:11" ht="13.5" customHeight="1">
      <c r="A49" s="1062"/>
      <c r="B49" s="1046"/>
      <c r="C49" s="1052"/>
      <c r="D49" s="1046" t="s">
        <v>521</v>
      </c>
      <c r="E49" s="1052"/>
      <c r="F49" s="363" t="e">
        <f>ROUNDUP($F$59/$G$59,2)</f>
        <v>#DIV/0!</v>
      </c>
      <c r="G49" s="364" t="s">
        <v>522</v>
      </c>
      <c r="J49" t="s">
        <v>520</v>
      </c>
      <c r="K49" t="s">
        <v>518</v>
      </c>
    </row>
    <row r="50" spans="1:11" ht="13.5" customHeight="1">
      <c r="A50" s="1062"/>
      <c r="B50" s="1042" t="s">
        <v>523</v>
      </c>
      <c r="C50" s="1055"/>
      <c r="D50" s="1042" t="s">
        <v>524</v>
      </c>
      <c r="E50" s="1055"/>
      <c r="F50" s="1053" t="s">
        <v>491</v>
      </c>
      <c r="G50" s="1054"/>
      <c r="J50" t="s">
        <v>520</v>
      </c>
      <c r="K50" t="s">
        <v>525</v>
      </c>
    </row>
    <row r="51" spans="1:12" ht="13.5" customHeight="1">
      <c r="A51" s="1062"/>
      <c r="B51" s="1046"/>
      <c r="C51" s="1052"/>
      <c r="D51" s="1046" t="s">
        <v>521</v>
      </c>
      <c r="E51" s="1052"/>
      <c r="F51" s="363" t="e">
        <f>ROUNDUP($F$59/$G$59,2)</f>
        <v>#DIV/0!</v>
      </c>
      <c r="G51" s="364" t="s">
        <v>522</v>
      </c>
      <c r="K51" t="s">
        <v>491</v>
      </c>
      <c r="L51" t="s">
        <v>526</v>
      </c>
    </row>
    <row r="52" spans="1:7" ht="13.5" customHeight="1">
      <c r="A52" s="1062"/>
      <c r="B52" s="1066" t="s">
        <v>527</v>
      </c>
      <c r="C52" s="1067"/>
      <c r="D52" s="1067"/>
      <c r="E52" s="1067"/>
      <c r="F52" s="1067"/>
      <c r="G52" s="1068"/>
    </row>
    <row r="53" spans="1:11" ht="13.5" customHeight="1">
      <c r="A53" s="1062"/>
      <c r="B53" s="365" t="s">
        <v>528</v>
      </c>
      <c r="C53" s="365" t="s">
        <v>529</v>
      </c>
      <c r="D53" s="1036" t="s">
        <v>530</v>
      </c>
      <c r="E53" s="1036"/>
      <c r="F53" s="365" t="s">
        <v>531</v>
      </c>
      <c r="G53" s="365" t="s">
        <v>532</v>
      </c>
      <c r="J53" t="s">
        <v>533</v>
      </c>
      <c r="K53" t="s">
        <v>534</v>
      </c>
    </row>
    <row r="54" spans="1:7" ht="13.5" customHeight="1">
      <c r="A54" s="1062"/>
      <c r="B54" s="366"/>
      <c r="C54" s="367"/>
      <c r="D54" s="1065"/>
      <c r="E54" s="1065"/>
      <c r="F54" s="368"/>
      <c r="G54" s="368"/>
    </row>
    <row r="55" spans="1:12" ht="13.5" customHeight="1">
      <c r="A55" s="1062"/>
      <c r="B55" s="366"/>
      <c r="C55" s="367"/>
      <c r="D55" s="1065"/>
      <c r="E55" s="1065"/>
      <c r="F55" s="368"/>
      <c r="G55" s="368"/>
      <c r="K55" t="s">
        <v>535</v>
      </c>
      <c r="L55" t="s">
        <v>536</v>
      </c>
    </row>
    <row r="56" spans="1:7" ht="13.5" customHeight="1">
      <c r="A56" s="1062"/>
      <c r="B56" s="366"/>
      <c r="C56" s="367"/>
      <c r="D56" s="1065"/>
      <c r="E56" s="1065"/>
      <c r="F56" s="368"/>
      <c r="G56" s="368"/>
    </row>
    <row r="57" spans="1:17" ht="13.5" customHeight="1">
      <c r="A57" s="1062"/>
      <c r="B57" s="366"/>
      <c r="C57" s="367"/>
      <c r="D57" s="1065"/>
      <c r="E57" s="1065"/>
      <c r="F57" s="368"/>
      <c r="G57" s="368"/>
      <c r="J57" t="s">
        <v>537</v>
      </c>
      <c r="K57" t="s">
        <v>538</v>
      </c>
      <c r="L57" t="s">
        <v>539</v>
      </c>
      <c r="M57" t="s">
        <v>540</v>
      </c>
      <c r="N57" t="s">
        <v>541</v>
      </c>
      <c r="O57" t="s">
        <v>542</v>
      </c>
      <c r="P57" t="s">
        <v>543</v>
      </c>
      <c r="Q57" t="s">
        <v>544</v>
      </c>
    </row>
    <row r="58" spans="1:7" ht="13.5" customHeight="1">
      <c r="A58" s="1062"/>
      <c r="B58" s="366"/>
      <c r="C58" s="367"/>
      <c r="D58" s="1065"/>
      <c r="E58" s="1065"/>
      <c r="F58" s="368"/>
      <c r="G58" s="368"/>
    </row>
    <row r="59" spans="1:13" ht="13.5" customHeight="1">
      <c r="A59" s="1059"/>
      <c r="B59" s="1058" t="s">
        <v>432</v>
      </c>
      <c r="C59" s="1058"/>
      <c r="D59" s="1058"/>
      <c r="E59" s="1058"/>
      <c r="F59" s="369">
        <f>SUM(F54:F58)</f>
        <v>0</v>
      </c>
      <c r="G59" s="369">
        <f>SUM(G54:G58)</f>
        <v>0</v>
      </c>
      <c r="J59" t="s">
        <v>545</v>
      </c>
      <c r="K59" t="s">
        <v>546</v>
      </c>
      <c r="L59" t="s">
        <v>547</v>
      </c>
      <c r="M59" t="s">
        <v>548</v>
      </c>
    </row>
    <row r="60" spans="1:11" ht="13.5" customHeight="1">
      <c r="A60" s="1058" t="s">
        <v>549</v>
      </c>
      <c r="B60" s="1060" t="s">
        <v>535</v>
      </c>
      <c r="C60" s="1053"/>
      <c r="D60" s="1053"/>
      <c r="E60" s="1053"/>
      <c r="F60" s="1053"/>
      <c r="G60" s="1054"/>
      <c r="J60" t="s">
        <v>545</v>
      </c>
      <c r="K60" t="s">
        <v>550</v>
      </c>
    </row>
    <row r="61" spans="1:12" ht="13.5" customHeight="1">
      <c r="A61" s="1059"/>
      <c r="B61" s="1061"/>
      <c r="C61" s="1035"/>
      <c r="D61" s="1035"/>
      <c r="E61" s="1035"/>
      <c r="F61" s="1035"/>
      <c r="G61" s="1037"/>
      <c r="K61" t="s">
        <v>551</v>
      </c>
      <c r="L61" t="s">
        <v>552</v>
      </c>
    </row>
    <row r="62" spans="1:12" ht="33.75" customHeight="1">
      <c r="A62" s="331" t="s">
        <v>1010</v>
      </c>
      <c r="B62" s="333"/>
      <c r="C62" s="333"/>
      <c r="D62" s="333"/>
      <c r="E62" s="333"/>
      <c r="F62" s="334"/>
      <c r="G62" s="334"/>
      <c r="K62" t="s">
        <v>553</v>
      </c>
      <c r="L62" t="s">
        <v>554</v>
      </c>
    </row>
    <row r="63" spans="1:7" ht="12">
      <c r="A63" s="332" t="s">
        <v>555</v>
      </c>
      <c r="B63" s="333"/>
      <c r="C63" s="333"/>
      <c r="D63" s="333"/>
      <c r="E63" s="333"/>
      <c r="F63" s="334"/>
      <c r="G63" s="334"/>
    </row>
    <row r="64" spans="1:13" ht="13.5" customHeight="1">
      <c r="A64" s="1058" t="s">
        <v>422</v>
      </c>
      <c r="B64" s="1042" t="s">
        <v>556</v>
      </c>
      <c r="C64" s="1043"/>
      <c r="D64" s="1063" t="s">
        <v>557</v>
      </c>
      <c r="E64" s="1064"/>
      <c r="F64" s="1041" t="s">
        <v>541</v>
      </c>
      <c r="G64" s="1034"/>
      <c r="K64" t="s">
        <v>558</v>
      </c>
      <c r="L64" t="s">
        <v>559</v>
      </c>
      <c r="M64" t="s">
        <v>560</v>
      </c>
    </row>
    <row r="65" spans="1:7" ht="13.5" customHeight="1">
      <c r="A65" s="1062"/>
      <c r="B65" s="1044"/>
      <c r="C65" s="1045"/>
      <c r="D65" s="1044" t="s">
        <v>561</v>
      </c>
      <c r="E65" s="1049"/>
      <c r="F65" s="1050" t="s">
        <v>562</v>
      </c>
      <c r="G65" s="1051"/>
    </row>
    <row r="66" spans="1:12" ht="13.5" customHeight="1">
      <c r="A66" s="1062"/>
      <c r="B66" s="1044"/>
      <c r="C66" s="1045"/>
      <c r="D66" s="1039" t="s">
        <v>563</v>
      </c>
      <c r="E66" s="1048"/>
      <c r="F66" s="1041" t="s">
        <v>552</v>
      </c>
      <c r="G66" s="1034"/>
      <c r="J66" t="s">
        <v>533</v>
      </c>
      <c r="K66" t="s">
        <v>564</v>
      </c>
      <c r="L66" t="s">
        <v>565</v>
      </c>
    </row>
    <row r="67" spans="1:11" ht="13.5" customHeight="1">
      <c r="A67" s="1062"/>
      <c r="B67" s="1044"/>
      <c r="C67" s="1045"/>
      <c r="D67" s="1039" t="s">
        <v>566</v>
      </c>
      <c r="E67" s="1048"/>
      <c r="F67" s="1056">
        <v>87.9</v>
      </c>
      <c r="G67" s="1057"/>
      <c r="J67" t="s">
        <v>533</v>
      </c>
      <c r="K67" t="s">
        <v>567</v>
      </c>
    </row>
    <row r="68" spans="1:11" ht="13.5" customHeight="1">
      <c r="A68" s="1062"/>
      <c r="B68" s="1039" t="s">
        <v>568</v>
      </c>
      <c r="C68" s="1040"/>
      <c r="D68" s="1033" t="s">
        <v>559</v>
      </c>
      <c r="E68" s="1041"/>
      <c r="F68" s="1041"/>
      <c r="G68" s="1034"/>
      <c r="J68" t="s">
        <v>533</v>
      </c>
      <c r="K68" t="s">
        <v>569</v>
      </c>
    </row>
    <row r="69" spans="1:12" ht="13.5" customHeight="1">
      <c r="A69" s="1062"/>
      <c r="B69" s="1042" t="s">
        <v>570</v>
      </c>
      <c r="C69" s="1043"/>
      <c r="D69" s="1055" t="s">
        <v>571</v>
      </c>
      <c r="E69" s="1055"/>
      <c r="F69" s="1053" t="s">
        <v>565</v>
      </c>
      <c r="G69" s="1054"/>
      <c r="J69" t="s">
        <v>436</v>
      </c>
      <c r="K69" t="s">
        <v>489</v>
      </c>
      <c r="L69" t="s">
        <v>488</v>
      </c>
    </row>
    <row r="70" spans="1:12" ht="13.5" customHeight="1">
      <c r="A70" s="1062"/>
      <c r="B70" s="1044"/>
      <c r="C70" s="1045"/>
      <c r="D70" s="335"/>
      <c r="E70" s="355" t="s">
        <v>572</v>
      </c>
      <c r="F70" s="1050" t="s">
        <v>488</v>
      </c>
      <c r="G70" s="1051"/>
      <c r="K70" t="s">
        <v>573</v>
      </c>
      <c r="L70" t="s">
        <v>574</v>
      </c>
    </row>
    <row r="71" spans="1:13" ht="13.5" customHeight="1">
      <c r="A71" s="1062"/>
      <c r="B71" s="1044"/>
      <c r="C71" s="1045"/>
      <c r="D71" s="335"/>
      <c r="E71" s="355" t="s">
        <v>575</v>
      </c>
      <c r="F71" s="1050" t="s">
        <v>488</v>
      </c>
      <c r="G71" s="1051"/>
      <c r="K71" t="s">
        <v>488</v>
      </c>
      <c r="L71" t="s">
        <v>576</v>
      </c>
      <c r="M71" t="s">
        <v>577</v>
      </c>
    </row>
    <row r="72" spans="1:7" ht="13.5" customHeight="1">
      <c r="A72" s="1062"/>
      <c r="B72" s="1044"/>
      <c r="C72" s="1045"/>
      <c r="D72" s="1055" t="s">
        <v>578</v>
      </c>
      <c r="E72" s="1055"/>
      <c r="F72" s="1053" t="s">
        <v>565</v>
      </c>
      <c r="G72" s="1054"/>
    </row>
    <row r="73" spans="1:22" ht="13.5" customHeight="1">
      <c r="A73" s="1062"/>
      <c r="B73" s="1044"/>
      <c r="C73" s="1045"/>
      <c r="D73" s="370"/>
      <c r="E73" s="337" t="s">
        <v>572</v>
      </c>
      <c r="F73" s="1035" t="s">
        <v>488</v>
      </c>
      <c r="G73" s="1037"/>
      <c r="J73" t="s">
        <v>533</v>
      </c>
      <c r="K73" s="371" t="s">
        <v>579</v>
      </c>
      <c r="L73" s="371" t="s">
        <v>580</v>
      </c>
      <c r="M73" s="371" t="s">
        <v>581</v>
      </c>
      <c r="N73" s="371" t="s">
        <v>582</v>
      </c>
      <c r="O73" s="371" t="s">
        <v>583</v>
      </c>
      <c r="P73" s="371" t="s">
        <v>584</v>
      </c>
      <c r="Q73" s="371" t="s">
        <v>585</v>
      </c>
      <c r="R73" s="371" t="s">
        <v>586</v>
      </c>
      <c r="S73" s="371" t="s">
        <v>587</v>
      </c>
      <c r="T73" s="371" t="s">
        <v>588</v>
      </c>
      <c r="U73" s="371" t="s">
        <v>589</v>
      </c>
      <c r="V73" s="371" t="s">
        <v>590</v>
      </c>
    </row>
    <row r="74" spans="1:20" ht="13.5" customHeight="1">
      <c r="A74" s="1062"/>
      <c r="B74" s="1044"/>
      <c r="C74" s="1045"/>
      <c r="D74" s="1055" t="s">
        <v>591</v>
      </c>
      <c r="E74" s="1055"/>
      <c r="F74" s="1053" t="s">
        <v>565</v>
      </c>
      <c r="G74" s="1054"/>
      <c r="J74" t="s">
        <v>545</v>
      </c>
      <c r="K74" s="371" t="s">
        <v>592</v>
      </c>
      <c r="L74" s="372" t="s">
        <v>593</v>
      </c>
      <c r="M74" s="372" t="s">
        <v>594</v>
      </c>
      <c r="N74" s="372" t="s">
        <v>595</v>
      </c>
      <c r="O74" s="372" t="s">
        <v>596</v>
      </c>
      <c r="P74" s="372" t="s">
        <v>597</v>
      </c>
      <c r="Q74" s="372" t="s">
        <v>598</v>
      </c>
      <c r="R74" s="372" t="s">
        <v>599</v>
      </c>
      <c r="S74" s="372" t="s">
        <v>600</v>
      </c>
      <c r="T74" s="372" t="s">
        <v>601</v>
      </c>
    </row>
    <row r="75" spans="1:15" ht="13.5" customHeight="1">
      <c r="A75" s="1062"/>
      <c r="B75" s="1046"/>
      <c r="C75" s="1047"/>
      <c r="D75" s="370"/>
      <c r="E75" s="337" t="s">
        <v>602</v>
      </c>
      <c r="F75" s="1035" t="s">
        <v>488</v>
      </c>
      <c r="G75" s="1037"/>
      <c r="K75" t="s">
        <v>603</v>
      </c>
      <c r="L75" t="s">
        <v>604</v>
      </c>
      <c r="M75" t="s">
        <v>605</v>
      </c>
      <c r="N75" t="s">
        <v>606</v>
      </c>
      <c r="O75" t="s">
        <v>607</v>
      </c>
    </row>
    <row r="76" spans="1:11" ht="13.5" customHeight="1">
      <c r="A76" s="1059"/>
      <c r="B76" s="1039" t="s">
        <v>608</v>
      </c>
      <c r="C76" s="1040"/>
      <c r="D76" s="1032" t="s">
        <v>574</v>
      </c>
      <c r="E76" s="1032"/>
      <c r="F76" s="1032"/>
      <c r="G76" s="1032"/>
      <c r="K76" t="s">
        <v>609</v>
      </c>
    </row>
    <row r="77" spans="1:7" ht="13.5" customHeight="1">
      <c r="A77" s="1036" t="s">
        <v>610</v>
      </c>
      <c r="B77" s="1039" t="s">
        <v>611</v>
      </c>
      <c r="C77" s="1040"/>
      <c r="D77" s="1033" t="s">
        <v>488</v>
      </c>
      <c r="E77" s="1041"/>
      <c r="F77" s="1041"/>
      <c r="G77" s="1034"/>
    </row>
    <row r="78" spans="1:12" ht="13.5" customHeight="1">
      <c r="A78" s="1036"/>
      <c r="B78" s="1042" t="s">
        <v>612</v>
      </c>
      <c r="C78" s="1043"/>
      <c r="D78" s="1039" t="s">
        <v>613</v>
      </c>
      <c r="E78" s="1048"/>
      <c r="F78" s="373">
        <v>10.5</v>
      </c>
      <c r="G78" s="374" t="s">
        <v>614</v>
      </c>
      <c r="K78" t="s">
        <v>615</v>
      </c>
      <c r="L78" t="s">
        <v>616</v>
      </c>
    </row>
    <row r="79" spans="1:7" ht="13.5" customHeight="1">
      <c r="A79" s="1036"/>
      <c r="B79" s="1044"/>
      <c r="C79" s="1045"/>
      <c r="D79" s="1044" t="s">
        <v>617</v>
      </c>
      <c r="E79" s="1049"/>
      <c r="F79" s="1050" t="s">
        <v>589</v>
      </c>
      <c r="G79" s="1051"/>
    </row>
    <row r="80" spans="1:13" ht="13.5" customHeight="1">
      <c r="A80" s="1036"/>
      <c r="B80" s="1044"/>
      <c r="C80" s="1045"/>
      <c r="D80" s="1039" t="s">
        <v>618</v>
      </c>
      <c r="E80" s="1048"/>
      <c r="F80" s="1041" t="s">
        <v>596</v>
      </c>
      <c r="G80" s="1034"/>
      <c r="K80" t="s">
        <v>619</v>
      </c>
      <c r="L80" t="s">
        <v>620</v>
      </c>
      <c r="M80" t="s">
        <v>621</v>
      </c>
    </row>
    <row r="81" spans="1:12" ht="13.5" customHeight="1">
      <c r="A81" s="1036"/>
      <c r="B81" s="1046"/>
      <c r="C81" s="1047"/>
      <c r="D81" s="1046" t="s">
        <v>622</v>
      </c>
      <c r="E81" s="1052"/>
      <c r="F81" s="1035" t="s">
        <v>623</v>
      </c>
      <c r="G81" s="1037"/>
      <c r="K81" t="s">
        <v>619</v>
      </c>
      <c r="L81" t="s">
        <v>620</v>
      </c>
    </row>
    <row r="82" spans="1:12" ht="19.5" customHeight="1">
      <c r="A82" s="336"/>
      <c r="B82" s="336"/>
      <c r="C82" s="336"/>
      <c r="D82" s="1038"/>
      <c r="E82" s="1038"/>
      <c r="F82" s="336"/>
      <c r="G82" s="336"/>
      <c r="K82" t="s">
        <v>488</v>
      </c>
      <c r="L82" t="s">
        <v>489</v>
      </c>
    </row>
    <row r="83" spans="1:7" ht="12">
      <c r="A83" s="375" t="s">
        <v>624</v>
      </c>
      <c r="B83" s="336"/>
      <c r="C83" s="336"/>
      <c r="D83" s="1038"/>
      <c r="E83" s="1038"/>
      <c r="F83" s="336"/>
      <c r="G83" s="336"/>
    </row>
    <row r="84" spans="1:12" ht="13.5" customHeight="1">
      <c r="A84" s="376"/>
      <c r="B84" s="1039" t="s">
        <v>125</v>
      </c>
      <c r="C84" s="1040"/>
      <c r="D84" s="1036" t="s">
        <v>625</v>
      </c>
      <c r="E84" s="1036"/>
      <c r="F84" s="365" t="s">
        <v>626</v>
      </c>
      <c r="G84" s="365" t="s">
        <v>627</v>
      </c>
      <c r="J84" s="377" t="s">
        <v>628</v>
      </c>
      <c r="K84" s="377" t="s">
        <v>629</v>
      </c>
      <c r="L84" s="377" t="s">
        <v>630</v>
      </c>
    </row>
    <row r="85" spans="1:13" ht="13.5" customHeight="1">
      <c r="A85" s="376" t="s">
        <v>429</v>
      </c>
      <c r="B85" s="1033" t="s">
        <v>615</v>
      </c>
      <c r="C85" s="1034"/>
      <c r="D85" s="1032" t="s">
        <v>620</v>
      </c>
      <c r="E85" s="1032"/>
      <c r="F85" s="349" t="s">
        <v>488</v>
      </c>
      <c r="G85" s="378"/>
      <c r="J85" t="s">
        <v>628</v>
      </c>
      <c r="K85" t="s">
        <v>631</v>
      </c>
      <c r="L85" t="s">
        <v>632</v>
      </c>
      <c r="M85" t="s">
        <v>318</v>
      </c>
    </row>
    <row r="86" spans="1:11" ht="13.5" customHeight="1">
      <c r="A86" s="376" t="s">
        <v>431</v>
      </c>
      <c r="B86" s="1033" t="s">
        <v>615</v>
      </c>
      <c r="C86" s="1034"/>
      <c r="D86" s="1032" t="s">
        <v>620</v>
      </c>
      <c r="E86" s="1032"/>
      <c r="F86" s="349" t="s">
        <v>488</v>
      </c>
      <c r="G86" s="378"/>
      <c r="J86" t="s">
        <v>633</v>
      </c>
      <c r="K86" t="s">
        <v>634</v>
      </c>
    </row>
    <row r="87" spans="1:7" ht="13.5" customHeight="1">
      <c r="A87" s="376" t="s">
        <v>635</v>
      </c>
      <c r="B87" s="1033" t="s">
        <v>615</v>
      </c>
      <c r="C87" s="1034"/>
      <c r="D87" s="1032" t="s">
        <v>620</v>
      </c>
      <c r="E87" s="1032"/>
      <c r="F87" s="378"/>
      <c r="G87" s="349" t="s">
        <v>488</v>
      </c>
    </row>
    <row r="88" spans="1:7" ht="19.5" customHeight="1">
      <c r="A88" s="336"/>
      <c r="B88" s="336"/>
      <c r="C88" s="336"/>
      <c r="D88" s="336"/>
      <c r="E88" s="336"/>
      <c r="F88" s="336"/>
      <c r="G88" s="336"/>
    </row>
    <row r="89" spans="1:7" ht="12">
      <c r="A89" s="375" t="s">
        <v>636</v>
      </c>
      <c r="B89" s="336"/>
      <c r="C89" s="336"/>
      <c r="D89" s="336"/>
      <c r="E89" s="336"/>
      <c r="F89" s="336"/>
      <c r="G89" s="336"/>
    </row>
    <row r="90" spans="1:7" ht="12">
      <c r="A90" s="370" t="s">
        <v>637</v>
      </c>
      <c r="B90" s="1035" t="s">
        <v>633</v>
      </c>
      <c r="C90" s="1035"/>
      <c r="D90" s="342"/>
      <c r="E90" s="342"/>
      <c r="F90" s="336"/>
      <c r="G90" s="336"/>
    </row>
    <row r="91" spans="1:9" ht="13.5" customHeight="1">
      <c r="A91" s="376"/>
      <c r="B91" s="365" t="s">
        <v>638</v>
      </c>
      <c r="C91" s="379" t="s">
        <v>639</v>
      </c>
      <c r="D91" s="365" t="s">
        <v>640</v>
      </c>
      <c r="E91" s="1036" t="s">
        <v>641</v>
      </c>
      <c r="F91" s="1036"/>
      <c r="G91" s="365" t="s">
        <v>642</v>
      </c>
      <c r="H91" s="290"/>
      <c r="I91" s="290"/>
    </row>
    <row r="92" spans="1:9" ht="13.5" customHeight="1">
      <c r="A92" s="365" t="s">
        <v>643</v>
      </c>
      <c r="B92" s="380">
        <v>2</v>
      </c>
      <c r="C92" s="349" t="s">
        <v>629</v>
      </c>
      <c r="D92" s="349" t="s">
        <v>632</v>
      </c>
      <c r="E92" s="1032" t="s">
        <v>590</v>
      </c>
      <c r="F92" s="1032"/>
      <c r="G92" s="349" t="s">
        <v>595</v>
      </c>
      <c r="H92" s="290"/>
      <c r="I92" s="224"/>
    </row>
    <row r="93" spans="1:9" ht="13.5" customHeight="1">
      <c r="A93" s="365" t="s">
        <v>644</v>
      </c>
      <c r="B93" s="380"/>
      <c r="C93" s="349" t="s">
        <v>436</v>
      </c>
      <c r="D93" s="349" t="s">
        <v>436</v>
      </c>
      <c r="E93" s="1032" t="s">
        <v>436</v>
      </c>
      <c r="F93" s="1032"/>
      <c r="G93" s="349" t="s">
        <v>436</v>
      </c>
      <c r="H93" s="290"/>
      <c r="I93" s="224"/>
    </row>
    <row r="94" spans="1:7" ht="12">
      <c r="A94" s="365" t="s">
        <v>645</v>
      </c>
      <c r="B94" s="380"/>
      <c r="C94" s="349" t="s">
        <v>436</v>
      </c>
      <c r="D94" s="349" t="s">
        <v>436</v>
      </c>
      <c r="E94" s="1032" t="s">
        <v>436</v>
      </c>
      <c r="F94" s="1032"/>
      <c r="G94" s="349" t="s">
        <v>436</v>
      </c>
    </row>
    <row r="95" spans="1:7" ht="12">
      <c r="A95" s="365" t="s">
        <v>646</v>
      </c>
      <c r="B95" s="380"/>
      <c r="C95" s="349" t="s">
        <v>436</v>
      </c>
      <c r="D95" s="349" t="s">
        <v>436</v>
      </c>
      <c r="E95" s="1032" t="s">
        <v>436</v>
      </c>
      <c r="F95" s="1032"/>
      <c r="G95" s="349" t="s">
        <v>436</v>
      </c>
    </row>
    <row r="109" spans="1:7" ht="12">
      <c r="A109" s="333"/>
      <c r="B109" s="333"/>
      <c r="C109" s="333"/>
      <c r="D109" s="333"/>
      <c r="E109" s="333"/>
      <c r="F109" s="334"/>
      <c r="G109" s="334"/>
    </row>
  </sheetData>
  <sheetProtection password="CA41" sheet="1" objects="1" scenarios="1"/>
  <mergeCells count="145">
    <mergeCell ref="A2:C2"/>
    <mergeCell ref="A5:A7"/>
    <mergeCell ref="B5:C5"/>
    <mergeCell ref="D5:E5"/>
    <mergeCell ref="B6:C6"/>
    <mergeCell ref="D6:E6"/>
    <mergeCell ref="B7:C7"/>
    <mergeCell ref="D7:E7"/>
    <mergeCell ref="A8:C8"/>
    <mergeCell ref="D8:E8"/>
    <mergeCell ref="A9:C9"/>
    <mergeCell ref="D9:E9"/>
    <mergeCell ref="A12:A18"/>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A20:A33"/>
    <mergeCell ref="D20:E20"/>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A34:A41"/>
    <mergeCell ref="D34:E34"/>
    <mergeCell ref="B36:C36"/>
    <mergeCell ref="D36:E36"/>
    <mergeCell ref="B37:C37"/>
    <mergeCell ref="D37:E37"/>
    <mergeCell ref="B38:C38"/>
    <mergeCell ref="D38:E38"/>
    <mergeCell ref="B39:C39"/>
    <mergeCell ref="D39:E39"/>
    <mergeCell ref="B40:C40"/>
    <mergeCell ref="D40:E40"/>
    <mergeCell ref="B41:C41"/>
    <mergeCell ref="D41:E41"/>
    <mergeCell ref="A44:A59"/>
    <mergeCell ref="B44:C45"/>
    <mergeCell ref="D44:G44"/>
    <mergeCell ref="D45:F45"/>
    <mergeCell ref="B46:C46"/>
    <mergeCell ref="D46:F46"/>
    <mergeCell ref="B47:C49"/>
    <mergeCell ref="D47:E47"/>
    <mergeCell ref="F47:G47"/>
    <mergeCell ref="D48:E48"/>
    <mergeCell ref="F48:G48"/>
    <mergeCell ref="D49:E49"/>
    <mergeCell ref="B50:C51"/>
    <mergeCell ref="D50:E50"/>
    <mergeCell ref="F50:G50"/>
    <mergeCell ref="D51:E51"/>
    <mergeCell ref="B52:G52"/>
    <mergeCell ref="D53:E53"/>
    <mergeCell ref="D54:E54"/>
    <mergeCell ref="D55:E55"/>
    <mergeCell ref="D56:E56"/>
    <mergeCell ref="D57:E57"/>
    <mergeCell ref="D58:E58"/>
    <mergeCell ref="B59:E59"/>
    <mergeCell ref="A60:A61"/>
    <mergeCell ref="B60:G61"/>
    <mergeCell ref="A64:A76"/>
    <mergeCell ref="B64:C67"/>
    <mergeCell ref="D64:E64"/>
    <mergeCell ref="F64:G64"/>
    <mergeCell ref="D65:E65"/>
    <mergeCell ref="F65:G65"/>
    <mergeCell ref="D66:E66"/>
    <mergeCell ref="F66:G66"/>
    <mergeCell ref="D67:E67"/>
    <mergeCell ref="F67:G67"/>
    <mergeCell ref="B68:C68"/>
    <mergeCell ref="D68:G68"/>
    <mergeCell ref="B69:C75"/>
    <mergeCell ref="D69:E69"/>
    <mergeCell ref="F69:G69"/>
    <mergeCell ref="F70:G70"/>
    <mergeCell ref="F71:G71"/>
    <mergeCell ref="D72:E72"/>
    <mergeCell ref="F72:G72"/>
    <mergeCell ref="F73:G73"/>
    <mergeCell ref="D74:E74"/>
    <mergeCell ref="F74:G74"/>
    <mergeCell ref="F75:G75"/>
    <mergeCell ref="B76:C76"/>
    <mergeCell ref="D76:G76"/>
    <mergeCell ref="A77:A81"/>
    <mergeCell ref="B77:C77"/>
    <mergeCell ref="D77:G77"/>
    <mergeCell ref="B78:C81"/>
    <mergeCell ref="D78:E78"/>
    <mergeCell ref="D79:E79"/>
    <mergeCell ref="F79:G79"/>
    <mergeCell ref="D80:E80"/>
    <mergeCell ref="F80:G80"/>
    <mergeCell ref="D81:E81"/>
    <mergeCell ref="F81:G81"/>
    <mergeCell ref="D82:E82"/>
    <mergeCell ref="D83:E83"/>
    <mergeCell ref="B84:C84"/>
    <mergeCell ref="D84:E84"/>
    <mergeCell ref="B85:C85"/>
    <mergeCell ref="D85:E85"/>
    <mergeCell ref="E92:F92"/>
    <mergeCell ref="E93:F93"/>
    <mergeCell ref="E94:F94"/>
    <mergeCell ref="E95:F95"/>
    <mergeCell ref="B86:C86"/>
    <mergeCell ref="D86:E86"/>
    <mergeCell ref="B87:C87"/>
    <mergeCell ref="D87:E87"/>
    <mergeCell ref="B90:C90"/>
    <mergeCell ref="E91:F91"/>
  </mergeCells>
  <conditionalFormatting sqref="F23">
    <cfRule type="expression" priority="54" dxfId="24" stopIfTrue="1">
      <formula>IF($E$23="－",TRUE,FALSE)</formula>
    </cfRule>
  </conditionalFormatting>
  <conditionalFormatting sqref="F25">
    <cfRule type="expression" priority="53" dxfId="24" stopIfTrue="1">
      <formula>IF($E$25="－",TRUE,FALSE)</formula>
    </cfRule>
  </conditionalFormatting>
  <conditionalFormatting sqref="F27">
    <cfRule type="expression" priority="52" dxfId="24" stopIfTrue="1">
      <formula>IF($E$27="－",TRUE,FALSE)</formula>
    </cfRule>
  </conditionalFormatting>
  <conditionalFormatting sqref="F29">
    <cfRule type="expression" priority="51" dxfId="24" stopIfTrue="1">
      <formula>IF($E$29="－",TRUE,FALSE)</formula>
    </cfRule>
  </conditionalFormatting>
  <conditionalFormatting sqref="F30">
    <cfRule type="expression" priority="50" dxfId="24" stopIfTrue="1">
      <formula>IF($E$30="－",TRUE,FALSE)</formula>
    </cfRule>
  </conditionalFormatting>
  <conditionalFormatting sqref="F31">
    <cfRule type="expression" priority="49" dxfId="24" stopIfTrue="1">
      <formula>IF($E$31="－",TRUE,FALSE)</formula>
    </cfRule>
  </conditionalFormatting>
  <conditionalFormatting sqref="F37">
    <cfRule type="expression" priority="48" dxfId="24" stopIfTrue="1">
      <formula>IF($E$37="－",TRUE,FALSE)</formula>
    </cfRule>
  </conditionalFormatting>
  <conditionalFormatting sqref="F38">
    <cfRule type="expression" priority="44" dxfId="24" stopIfTrue="1">
      <formula>IF($E$38="－",TRUE,FALSE)</formula>
    </cfRule>
    <cfRule type="expression" priority="47" dxfId="24" stopIfTrue="1">
      <formula>IF($E$38="－",TRUE,FALSE)</formula>
    </cfRule>
  </conditionalFormatting>
  <conditionalFormatting sqref="F40">
    <cfRule type="expression" priority="46" dxfId="24" stopIfTrue="1">
      <formula>IF($E$40="－",TRUE,FALSE)</formula>
    </cfRule>
  </conditionalFormatting>
  <conditionalFormatting sqref="F41">
    <cfRule type="expression" priority="43" dxfId="24" stopIfTrue="1">
      <formula>IF($E$41="－",TRUE,FALSE)</formula>
    </cfRule>
    <cfRule type="expression" priority="45" dxfId="24" stopIfTrue="1">
      <formula>IF($E$41="－",TRUE,FALSE)</formula>
    </cfRule>
  </conditionalFormatting>
  <conditionalFormatting sqref="D25">
    <cfRule type="expression" priority="41" dxfId="24" stopIfTrue="1">
      <formula>IF($E$25="－",TRUE,FALSE)</formula>
    </cfRule>
  </conditionalFormatting>
  <conditionalFormatting sqref="D33:E33 B33">
    <cfRule type="expression" priority="40" dxfId="25" stopIfTrue="1">
      <formula>IF(OR(AND($D$30=$K$30,$D$32=$L$32),AND($D$30=$L$30,$D$32=$L$32),AND($D$30=$M$30,$D$32=$L$32)),FALSE,TRUE)</formula>
    </cfRule>
  </conditionalFormatting>
  <conditionalFormatting sqref="D38">
    <cfRule type="expression" priority="37" dxfId="24" stopIfTrue="1">
      <formula>IF($E$38="－",TRUE,FALSE)</formula>
    </cfRule>
    <cfRule type="expression" priority="39" dxfId="24" stopIfTrue="1">
      <formula>IF($E$38="－",TRUE,FALSE)</formula>
    </cfRule>
  </conditionalFormatting>
  <conditionalFormatting sqref="D41">
    <cfRule type="expression" priority="36" dxfId="24" stopIfTrue="1">
      <formula>IF($E$41="－",TRUE,FALSE)</formula>
    </cfRule>
    <cfRule type="expression" priority="38" dxfId="24" stopIfTrue="1">
      <formula>IF($E$41="－",TRUE,FALSE)</formula>
    </cfRule>
  </conditionalFormatting>
  <conditionalFormatting sqref="D29">
    <cfRule type="expression" priority="34" dxfId="24" stopIfTrue="1">
      <formula>IF($E$29="－",TRUE,FALSE)</formula>
    </cfRule>
  </conditionalFormatting>
  <conditionalFormatting sqref="F28">
    <cfRule type="expression" priority="26" dxfId="24" stopIfTrue="1">
      <formula>IF(OR($E$24="－",$E$23="－"),TRUE,FALSE)</formula>
    </cfRule>
  </conditionalFormatting>
  <conditionalFormatting sqref="F24">
    <cfRule type="expression" priority="6" dxfId="24" stopIfTrue="1">
      <formula>IF(OR($E$24="－",$E$23="－"),TRUE,FALSE)</formula>
    </cfRule>
  </conditionalFormatting>
  <conditionalFormatting sqref="F32">
    <cfRule type="expression" priority="5" dxfId="24" stopIfTrue="1">
      <formula>IF($E$33="－",TRUE,FALSE)</formula>
    </cfRule>
  </conditionalFormatting>
  <conditionalFormatting sqref="D32:E32 B32">
    <cfRule type="expression" priority="4" dxfId="25" stopIfTrue="1">
      <formula>IF(OR($D$30=$K$30,$D$30=$L$30,$D$30=$M$30),FALSE,TRUE)</formula>
    </cfRule>
  </conditionalFormatting>
  <conditionalFormatting sqref="F33">
    <cfRule type="expression" priority="2" dxfId="24" stopIfTrue="1">
      <formula>IF(OR($E$24="－",$E$23="－"),TRUE,FALSE)</formula>
    </cfRule>
  </conditionalFormatting>
  <dataValidations count="44">
    <dataValidation type="list" allowBlank="1" showInputMessage="1" showErrorMessage="1" sqref="D44:G44">
      <formula1>$J$44:$N$44</formula1>
    </dataValidation>
    <dataValidation type="list" allowBlank="1" showInputMessage="1" showErrorMessage="1" sqref="D46:F46">
      <formula1>$K$47:$M$47</formula1>
    </dataValidation>
    <dataValidation type="list" allowBlank="1" showInputMessage="1" showErrorMessage="1" sqref="F47:G47">
      <formula1>$K$45:$M$45</formula1>
    </dataValidation>
    <dataValidation type="list" allowBlank="1" showInputMessage="1" showErrorMessage="1" sqref="F48:G48">
      <formula1>$K$46:$L$46</formula1>
    </dataValidation>
    <dataValidation type="list" allowBlank="1" showInputMessage="1" showErrorMessage="1" sqref="F50:G50">
      <formula1>$K$51:$L$51</formula1>
    </dataValidation>
    <dataValidation type="list" allowBlank="1" showInputMessage="1" showErrorMessage="1" sqref="F64">
      <formula1>$J$57:$Q$57</formula1>
    </dataValidation>
    <dataValidation type="list" allowBlank="1" showInputMessage="1" showErrorMessage="1" sqref="F65:G65">
      <formula1>$K$59:$M$59</formula1>
    </dataValidation>
    <dataValidation type="list" allowBlank="1" showInputMessage="1" showErrorMessage="1" sqref="F66:G66">
      <formula1>$K$61:$L$61</formula1>
    </dataValidation>
    <dataValidation type="list" allowBlank="1" showInputMessage="1" showErrorMessage="1" sqref="D68:G68">
      <formula1>$K$64:$M$64</formula1>
    </dataValidation>
    <dataValidation type="list" allowBlank="1" showInputMessage="1" showErrorMessage="1" sqref="F74:G74 F72:G72 F69:G69">
      <formula1>$K$66:$L$66</formula1>
    </dataValidation>
    <dataValidation type="list" allowBlank="1" showInputMessage="1" showErrorMessage="1" sqref="F75:G75 F73:G73 F70:G71">
      <formula1>$K$69:$L$69</formula1>
    </dataValidation>
    <dataValidation type="list" allowBlank="1" showInputMessage="1" showErrorMessage="1" sqref="D76:G76">
      <formula1>$K$70:$L$70</formula1>
    </dataValidation>
    <dataValidation type="list" allowBlank="1" showInputMessage="1" showErrorMessage="1" sqref="D77:G77">
      <formula1>$K$71:$M$71</formula1>
    </dataValidation>
    <dataValidation type="list" allowBlank="1" showInputMessage="1" showErrorMessage="1" sqref="F80:G80 G92:G95 H92:H93">
      <formula1>$J$74:$T$74</formula1>
    </dataValidation>
    <dataValidation type="list" allowBlank="1" showInputMessage="1" showErrorMessage="1" sqref="D85:E85">
      <formula1>$K$80:$M$80</formula1>
    </dataValidation>
    <dataValidation type="list" allowBlank="1" showInputMessage="1" showErrorMessage="1" sqref="D86:E87">
      <formula1>$K$81:$L$81</formula1>
    </dataValidation>
    <dataValidation type="list" allowBlank="1" showInputMessage="1" showErrorMessage="1" sqref="F85:F86 G87">
      <formula1>$K$82:$L$82</formula1>
    </dataValidation>
    <dataValidation type="list" allowBlank="1" showInputMessage="1" showErrorMessage="1" sqref="C92:C95">
      <formula1>$J$84:$L$84</formula1>
    </dataValidation>
    <dataValidation type="list" allowBlank="1" showInputMessage="1" showErrorMessage="1" sqref="D92:D95">
      <formula1>$J$85:$M$85</formula1>
    </dataValidation>
    <dataValidation type="list" allowBlank="1" showInputMessage="1" showErrorMessage="1" sqref="B90">
      <formula1>$J$86:$K$86</formula1>
    </dataValidation>
    <dataValidation type="list" allowBlank="1" showInputMessage="1" showErrorMessage="1" sqref="B60">
      <formula1>$K$55:$L$55</formula1>
    </dataValidation>
    <dataValidation type="list" allowBlank="1" showInputMessage="1" showErrorMessage="1" sqref="B85:B87">
      <formula1>$K$78:$L$78</formula1>
    </dataValidation>
    <dataValidation type="list" allowBlank="1" showInputMessage="1" showErrorMessage="1" sqref="F81:G81">
      <formula1>$K$75:$O$75</formula1>
    </dataValidation>
    <dataValidation type="list" allowBlank="1" showInputMessage="1" showErrorMessage="1" sqref="F79:G79 E92:E95">
      <formula1>$J$73:$V$73</formula1>
    </dataValidation>
    <dataValidation type="list" allowBlank="1" showInputMessage="1" showErrorMessage="1" sqref="D40:E40">
      <formula1>$J$40:$L$40</formula1>
    </dataValidation>
    <dataValidation type="list" allowBlank="1" showInputMessage="1" showErrorMessage="1" sqref="D39:E39">
      <formula1>$J$39:$M$39</formula1>
    </dataValidation>
    <dataValidation type="list" allowBlank="1" showInputMessage="1" showErrorMessage="1" sqref="D37:E37">
      <formula1>$K$37:$L$37</formula1>
    </dataValidation>
    <dataValidation type="list" allowBlank="1" showInputMessage="1" showErrorMessage="1" sqref="D36:E36">
      <formula1>$J$36:$M$36</formula1>
    </dataValidation>
    <dataValidation type="list" allowBlank="1" showInputMessage="1" showErrorMessage="1" sqref="D23:E23">
      <formula1>$J$23:$L$23</formula1>
    </dataValidation>
    <dataValidation type="list" allowBlank="1" showInputMessage="1" showErrorMessage="1" sqref="D32:E32">
      <formula1>$K$32:$L$32</formula1>
    </dataValidation>
    <dataValidation type="list" allowBlank="1" showInputMessage="1" sqref="D24:E24">
      <formula1>$J$24:$M$24</formula1>
    </dataValidation>
    <dataValidation type="list" allowBlank="1" showInputMessage="1" sqref="D28:E28">
      <formula1>$J$28:$M$28</formula1>
    </dataValidation>
    <dataValidation type="list" allowBlank="1" showInputMessage="1" showErrorMessage="1" sqref="D18:E18">
      <formula1>$K$18:$O$18</formula1>
    </dataValidation>
    <dataValidation type="list" allowBlank="1" showInputMessage="1" showErrorMessage="1" sqref="D17:E17">
      <formula1>"利用しない,利用する"</formula1>
    </dataValidation>
    <dataValidation type="list" allowBlank="1" showInputMessage="1" showErrorMessage="1" sqref="D9:E9">
      <formula1>$J$9:$O$9</formula1>
    </dataValidation>
    <dataValidation type="list" allowBlank="1" showInputMessage="1" showErrorMessage="1" sqref="D27:E27">
      <formula1>$J$27:$L$27</formula1>
    </dataValidation>
    <dataValidation type="list" allowBlank="1" showInputMessage="1" showErrorMessage="1" sqref="D31:E31">
      <formula1>$K$31:$L$31</formula1>
    </dataValidation>
    <dataValidation type="list" allowBlank="1" showInputMessage="1" showErrorMessage="1" sqref="D26:E26 D22:E22">
      <formula1>$J$22:$S$22</formula1>
    </dataValidation>
    <dataValidation type="list" allowBlank="1" showInputMessage="1" showErrorMessage="1" sqref="B20:B21 B34:B35">
      <formula1>"□,■"</formula1>
    </dataValidation>
    <dataValidation type="list" allowBlank="1" showInputMessage="1" showErrorMessage="1" sqref="D30">
      <formula1>$J$30:$P$30</formula1>
    </dataValidation>
    <dataValidation type="list" allowBlank="1" showInputMessage="1" showErrorMessage="1" sqref="D38:E38 D41:E41">
      <formula1>"区分（い）,区分（ろ）,区分（は）"</formula1>
    </dataValidation>
    <dataValidation showInputMessage="1" showErrorMessage="1" sqref="F19"/>
    <dataValidation type="list" showInputMessage="1" showErrorMessage="1" sqref="F18">
      <formula1>"　,W1,W2,W3,W4,W5"</formula1>
    </dataValidation>
    <dataValidation type="list" allowBlank="1" showInputMessage="1" showErrorMessage="1" sqref="D15:E16">
      <formula1>"利用しない,利用する（換気回数5回/h相当以上）,利用する（換気回数20回/h相当以上）"</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5" r:id="rId3"/>
  <rowBreaks count="1" manualBreakCount="1">
    <brk id="61" max="255" man="1"/>
  </rowBreaks>
  <legacyDrawing r:id="rId2"/>
</worksheet>
</file>

<file path=xl/worksheets/sheet9.xml><?xml version="1.0" encoding="utf-8"?>
<worksheet xmlns="http://schemas.openxmlformats.org/spreadsheetml/2006/main" xmlns:r="http://schemas.openxmlformats.org/officeDocument/2006/relationships">
  <sheetPr>
    <tabColor theme="7"/>
  </sheetPr>
  <dimension ref="A2:BY103"/>
  <sheetViews>
    <sheetView view="pageBreakPreview" zoomScale="85" zoomScaleSheetLayoutView="85" workbookViewId="0" topLeftCell="A1">
      <selection activeCell="B1" sqref="B1"/>
    </sheetView>
  </sheetViews>
  <sheetFormatPr defaultColWidth="9.140625" defaultRowHeight="12"/>
  <cols>
    <col min="1" max="1" width="4.7109375" style="96" customWidth="1"/>
    <col min="2" max="2" width="2.7109375" style="96" customWidth="1"/>
    <col min="3" max="4" width="8.7109375" style="96" customWidth="1"/>
    <col min="5" max="5" width="12.7109375" style="96" customWidth="1"/>
    <col min="6" max="24" width="2.7109375" style="96" customWidth="1"/>
    <col min="25" max="26" width="8.7109375" style="96" customWidth="1"/>
    <col min="27" max="27" width="5.7109375" style="96" customWidth="1"/>
    <col min="28" max="40" width="5.7109375" style="99" hidden="1" customWidth="1"/>
    <col min="41" max="48" width="5.7109375" style="96" hidden="1" customWidth="1"/>
    <col min="49" max="79" width="5.7109375" style="96" customWidth="1"/>
    <col min="80" max="80" width="8.7109375" style="96" customWidth="1"/>
    <col min="81" max="16384" width="9.140625" style="96" customWidth="1"/>
  </cols>
  <sheetData>
    <row r="2" spans="2:52" s="1" customFormat="1" ht="15" customHeight="1">
      <c r="B2" s="187" t="s">
        <v>955</v>
      </c>
      <c r="C2" s="97"/>
      <c r="D2" s="97"/>
      <c r="E2" s="97"/>
      <c r="F2" s="97"/>
      <c r="G2" s="97"/>
      <c r="H2" s="97"/>
      <c r="I2" s="97"/>
      <c r="J2" s="97"/>
      <c r="K2" s="97"/>
      <c r="T2" s="188"/>
      <c r="Z2" s="274" t="s">
        <v>947</v>
      </c>
      <c r="AB2" s="98"/>
      <c r="AC2" s="98"/>
      <c r="AD2" s="98"/>
      <c r="AE2" s="98"/>
      <c r="AF2" s="98"/>
      <c r="AG2" s="98"/>
      <c r="AH2" s="98"/>
      <c r="AI2" s="98"/>
      <c r="AJ2" s="98"/>
      <c r="AK2" s="98"/>
      <c r="AL2" s="98"/>
      <c r="AM2" s="98"/>
      <c r="AN2" s="98"/>
      <c r="AO2" s="16"/>
      <c r="AP2" s="16"/>
      <c r="AQ2" s="16"/>
      <c r="AR2" s="16"/>
      <c r="AS2" s="16"/>
      <c r="AT2" s="16"/>
      <c r="AU2" s="16"/>
      <c r="AV2" s="16"/>
      <c r="AW2" s="16"/>
      <c r="AX2" s="16"/>
      <c r="AY2" s="16"/>
      <c r="AZ2" s="16"/>
    </row>
    <row r="3" spans="16:52" s="1" customFormat="1" ht="12" customHeight="1" thickBot="1">
      <c r="P3" s="188"/>
      <c r="Z3" s="7" t="s">
        <v>99</v>
      </c>
      <c r="AB3" s="153"/>
      <c r="AC3" s="154"/>
      <c r="AD3" s="98"/>
      <c r="AE3" s="98"/>
      <c r="AF3" s="98"/>
      <c r="AG3" s="98"/>
      <c r="AH3" s="98"/>
      <c r="AI3" s="98"/>
      <c r="AJ3" s="98"/>
      <c r="AK3" s="98"/>
      <c r="AL3" s="98"/>
      <c r="AM3" s="98"/>
      <c r="AN3" s="98"/>
      <c r="AO3" s="16"/>
      <c r="AP3" s="16"/>
      <c r="AQ3" s="16"/>
      <c r="AR3" s="16"/>
      <c r="AS3" s="16"/>
      <c r="AT3" s="16"/>
      <c r="AU3" s="16"/>
      <c r="AV3" s="16"/>
      <c r="AW3" s="16"/>
      <c r="AX3" s="16"/>
      <c r="AY3" s="16"/>
      <c r="AZ3" s="16"/>
    </row>
    <row r="4" spans="2:40" s="1" customFormat="1" ht="18" customHeight="1">
      <c r="B4" s="952" t="s">
        <v>100</v>
      </c>
      <c r="C4" s="953"/>
      <c r="D4" s="954"/>
      <c r="E4" s="1126" t="str">
        <f>'申込書'!H19</f>
        <v>九州　太郎　様邸　新築工事</v>
      </c>
      <c r="F4" s="1127"/>
      <c r="G4" s="1127"/>
      <c r="H4" s="1127"/>
      <c r="I4" s="1127"/>
      <c r="J4" s="1127"/>
      <c r="K4" s="1127"/>
      <c r="L4" s="1127"/>
      <c r="M4" s="1127"/>
      <c r="N4" s="1127"/>
      <c r="O4" s="1127"/>
      <c r="P4" s="1127"/>
      <c r="Q4" s="1127"/>
      <c r="R4" s="1127"/>
      <c r="S4" s="1127"/>
      <c r="T4" s="1127"/>
      <c r="U4" s="1127"/>
      <c r="V4" s="1127"/>
      <c r="W4" s="1127"/>
      <c r="X4" s="1127"/>
      <c r="Y4" s="1127"/>
      <c r="Z4" s="1128"/>
      <c r="AB4" s="153"/>
      <c r="AC4" s="154"/>
      <c r="AD4" s="100"/>
      <c r="AE4" s="100"/>
      <c r="AF4" s="100"/>
      <c r="AG4" s="100"/>
      <c r="AH4" s="100"/>
      <c r="AI4" s="100"/>
      <c r="AJ4" s="100"/>
      <c r="AK4" s="100"/>
      <c r="AL4" s="100"/>
      <c r="AM4" s="100"/>
      <c r="AN4" s="100"/>
    </row>
    <row r="5" spans="2:40" s="1" customFormat="1" ht="18" customHeight="1">
      <c r="B5" s="958" t="s">
        <v>935</v>
      </c>
      <c r="C5" s="959"/>
      <c r="D5" s="959"/>
      <c r="E5" s="967"/>
      <c r="F5" s="968"/>
      <c r="G5" s="968"/>
      <c r="H5" s="968"/>
      <c r="I5" s="968"/>
      <c r="J5" s="968"/>
      <c r="K5" s="968"/>
      <c r="L5" s="968"/>
      <c r="M5" s="968"/>
      <c r="N5" s="968"/>
      <c r="O5" s="968"/>
      <c r="P5" s="968"/>
      <c r="Q5" s="968"/>
      <c r="R5" s="968"/>
      <c r="S5" s="968"/>
      <c r="T5" s="968"/>
      <c r="U5" s="968"/>
      <c r="V5" s="968"/>
      <c r="W5" s="968"/>
      <c r="X5" s="968"/>
      <c r="Y5" s="968"/>
      <c r="Z5" s="969"/>
      <c r="AB5" s="153"/>
      <c r="AC5" s="154"/>
      <c r="AD5" s="100"/>
      <c r="AE5" s="100"/>
      <c r="AF5" s="100"/>
      <c r="AG5" s="100"/>
      <c r="AH5" s="100"/>
      <c r="AI5" s="100"/>
      <c r="AJ5" s="100"/>
      <c r="AK5" s="100"/>
      <c r="AL5" s="100"/>
      <c r="AM5" s="100"/>
      <c r="AN5" s="100"/>
    </row>
    <row r="6" spans="2:40" s="1" customFormat="1" ht="18" customHeight="1" thickBot="1">
      <c r="B6" s="960"/>
      <c r="C6" s="961"/>
      <c r="D6" s="961"/>
      <c r="E6" s="970"/>
      <c r="F6" s="971"/>
      <c r="G6" s="971"/>
      <c r="H6" s="971"/>
      <c r="I6" s="971"/>
      <c r="J6" s="971"/>
      <c r="K6" s="971"/>
      <c r="L6" s="971"/>
      <c r="M6" s="971"/>
      <c r="N6" s="971"/>
      <c r="O6" s="971"/>
      <c r="P6" s="971"/>
      <c r="Q6" s="971"/>
      <c r="R6" s="971"/>
      <c r="S6" s="971"/>
      <c r="T6" s="971"/>
      <c r="U6" s="971"/>
      <c r="V6" s="971"/>
      <c r="W6" s="971"/>
      <c r="X6" s="971"/>
      <c r="Y6" s="971"/>
      <c r="Z6" s="972"/>
      <c r="AB6" s="153"/>
      <c r="AC6" s="154"/>
      <c r="AD6" s="100"/>
      <c r="AE6" s="100"/>
      <c r="AF6" s="100"/>
      <c r="AG6" s="100"/>
      <c r="AH6" s="100"/>
      <c r="AI6" s="100"/>
      <c r="AJ6" s="100"/>
      <c r="AK6" s="100"/>
      <c r="AL6" s="100"/>
      <c r="AM6" s="100"/>
      <c r="AN6" s="100"/>
    </row>
    <row r="7" spans="26:52" ht="12" customHeight="1" thickBot="1">
      <c r="Z7" s="7"/>
      <c r="AB7" s="153"/>
      <c r="AC7" s="155"/>
      <c r="AD7" s="119"/>
      <c r="AE7" s="119"/>
      <c r="AF7" s="119"/>
      <c r="AG7" s="119"/>
      <c r="AH7" s="119"/>
      <c r="AI7" s="119"/>
      <c r="AJ7" s="119"/>
      <c r="AK7" s="119"/>
      <c r="AL7" s="119"/>
      <c r="AM7" s="119"/>
      <c r="AN7" s="119"/>
      <c r="AO7" s="120"/>
      <c r="AP7" s="120"/>
      <c r="AQ7" s="120"/>
      <c r="AR7" s="120"/>
      <c r="AS7" s="120"/>
      <c r="AT7" s="120"/>
      <c r="AU7" s="120"/>
      <c r="AV7" s="120"/>
      <c r="AW7" s="120"/>
      <c r="AX7" s="120"/>
      <c r="AY7" s="120"/>
      <c r="AZ7" s="120"/>
    </row>
    <row r="8" spans="1:52" ht="13.5" customHeight="1">
      <c r="A8" s="116"/>
      <c r="B8" s="962" t="s">
        <v>145</v>
      </c>
      <c r="C8" s="963"/>
      <c r="D8" s="102" t="s">
        <v>101</v>
      </c>
      <c r="E8" s="1129" t="s">
        <v>102</v>
      </c>
      <c r="F8" s="1130"/>
      <c r="G8" s="1130"/>
      <c r="H8" s="1130"/>
      <c r="I8" s="1130"/>
      <c r="J8" s="1130"/>
      <c r="K8" s="1130"/>
      <c r="L8" s="1130"/>
      <c r="M8" s="1130"/>
      <c r="N8" s="1130"/>
      <c r="O8" s="1130"/>
      <c r="P8" s="1130"/>
      <c r="Q8" s="1130"/>
      <c r="R8" s="1130"/>
      <c r="S8" s="1130"/>
      <c r="T8" s="1130"/>
      <c r="U8" s="1130"/>
      <c r="V8" s="1130"/>
      <c r="W8" s="1130"/>
      <c r="X8" s="1130"/>
      <c r="Y8" s="1131"/>
      <c r="Z8" s="103" t="s">
        <v>103</v>
      </c>
      <c r="AA8" s="1"/>
      <c r="AB8" s="100"/>
      <c r="AC8" s="100"/>
      <c r="AD8" s="100"/>
      <c r="AE8" s="100"/>
      <c r="AF8" s="100"/>
      <c r="AG8" s="100"/>
      <c r="AH8" s="100"/>
      <c r="AI8" s="100"/>
      <c r="AJ8" s="100"/>
      <c r="AK8" s="100"/>
      <c r="AL8" s="100"/>
      <c r="AM8" s="100"/>
      <c r="AN8" s="100"/>
      <c r="AO8" s="1"/>
      <c r="AP8" s="1"/>
      <c r="AQ8" s="1"/>
      <c r="AR8" s="1"/>
      <c r="AS8" s="1"/>
      <c r="AT8" s="1"/>
      <c r="AU8" s="1"/>
      <c r="AV8" s="1"/>
      <c r="AW8" s="1"/>
      <c r="AX8" s="120"/>
      <c r="AY8" s="120"/>
      <c r="AZ8" s="120"/>
    </row>
    <row r="9" spans="1:52" ht="13.5" customHeight="1">
      <c r="A9" s="116"/>
      <c r="B9" s="976" t="s">
        <v>146</v>
      </c>
      <c r="C9" s="977"/>
      <c r="D9" s="189"/>
      <c r="E9" s="190" t="s">
        <v>104</v>
      </c>
      <c r="F9" s="1132" t="s">
        <v>103</v>
      </c>
      <c r="G9" s="1133"/>
      <c r="H9" s="1133"/>
      <c r="I9" s="1133"/>
      <c r="J9" s="1133"/>
      <c r="K9" s="1133"/>
      <c r="L9" s="1133"/>
      <c r="M9" s="1133"/>
      <c r="N9" s="1133"/>
      <c r="O9" s="1133"/>
      <c r="P9" s="1133"/>
      <c r="Q9" s="1133"/>
      <c r="R9" s="1133"/>
      <c r="S9" s="1133"/>
      <c r="T9" s="1133"/>
      <c r="U9" s="1133"/>
      <c r="V9" s="1133"/>
      <c r="W9" s="1134"/>
      <c r="X9" s="1132" t="s">
        <v>105</v>
      </c>
      <c r="Y9" s="1135"/>
      <c r="Z9" s="191" t="s">
        <v>147</v>
      </c>
      <c r="AA9" s="1"/>
      <c r="AB9" s="100"/>
      <c r="AC9" s="100"/>
      <c r="AD9" s="100"/>
      <c r="AE9" s="100"/>
      <c r="AF9" s="100"/>
      <c r="AG9" s="100"/>
      <c r="AH9" s="100"/>
      <c r="AI9" s="100"/>
      <c r="AJ9" s="100"/>
      <c r="AK9" s="100"/>
      <c r="AL9" s="100"/>
      <c r="AM9" s="100"/>
      <c r="AN9" s="100"/>
      <c r="AO9" s="1"/>
      <c r="AP9" s="1"/>
      <c r="AQ9" s="1"/>
      <c r="AR9" s="1"/>
      <c r="AS9" s="1"/>
      <c r="AT9" s="1"/>
      <c r="AU9" s="1"/>
      <c r="AV9" s="1"/>
      <c r="AW9" s="1"/>
      <c r="AX9" s="120"/>
      <c r="AY9" s="120"/>
      <c r="AZ9" s="120"/>
    </row>
    <row r="10" spans="1:52" ht="13.5" customHeight="1">
      <c r="A10" s="116"/>
      <c r="B10" s="982" t="s">
        <v>823</v>
      </c>
      <c r="C10" s="1136"/>
      <c r="D10" s="141" t="s">
        <v>148</v>
      </c>
      <c r="E10" s="142" t="s">
        <v>149</v>
      </c>
      <c r="F10" s="192" t="s">
        <v>150</v>
      </c>
      <c r="G10" s="133" t="s">
        <v>151</v>
      </c>
      <c r="H10" s="133"/>
      <c r="I10" s="133"/>
      <c r="J10" s="133" t="s">
        <v>152</v>
      </c>
      <c r="K10" s="1139">
        <v>1</v>
      </c>
      <c r="L10" s="1139"/>
      <c r="M10" s="133" t="s">
        <v>153</v>
      </c>
      <c r="N10" s="133" t="s">
        <v>154</v>
      </c>
      <c r="O10" s="133" t="s">
        <v>155</v>
      </c>
      <c r="P10" s="133"/>
      <c r="Q10" s="1140" t="s">
        <v>399</v>
      </c>
      <c r="R10" s="1141"/>
      <c r="S10" s="1141"/>
      <c r="T10" s="1141"/>
      <c r="U10" s="1141"/>
      <c r="V10" s="1142"/>
      <c r="W10" s="193" t="s">
        <v>156</v>
      </c>
      <c r="X10" s="107" t="s">
        <v>24</v>
      </c>
      <c r="Y10" s="194" t="s">
        <v>107</v>
      </c>
      <c r="Z10" s="144"/>
      <c r="AB10" s="119"/>
      <c r="AC10" s="119"/>
      <c r="AD10" s="98"/>
      <c r="AE10" s="119"/>
      <c r="AF10" s="119"/>
      <c r="AG10" s="119"/>
      <c r="AH10" s="119"/>
      <c r="AI10" s="119"/>
      <c r="AJ10" s="119"/>
      <c r="AK10" s="119"/>
      <c r="AL10" s="119"/>
      <c r="AM10" s="119"/>
      <c r="AN10" s="119"/>
      <c r="AO10" s="120"/>
      <c r="AX10" s="120"/>
      <c r="AY10" s="120"/>
      <c r="AZ10" s="120"/>
    </row>
    <row r="11" spans="1:65" ht="13.5" customHeight="1" thickBot="1">
      <c r="A11" s="116"/>
      <c r="B11" s="1137"/>
      <c r="C11" s="1138"/>
      <c r="D11" s="108" t="s">
        <v>157</v>
      </c>
      <c r="E11" s="131" t="s">
        <v>158</v>
      </c>
      <c r="F11" s="192" t="s">
        <v>159</v>
      </c>
      <c r="G11" s="133" t="s">
        <v>160</v>
      </c>
      <c r="H11" s="133"/>
      <c r="I11" s="133"/>
      <c r="J11" s="133"/>
      <c r="K11" s="133"/>
      <c r="L11" s="133"/>
      <c r="M11" s="133"/>
      <c r="N11" s="133"/>
      <c r="O11" s="133"/>
      <c r="P11" s="133"/>
      <c r="Q11" s="133"/>
      <c r="R11" s="133"/>
      <c r="S11" s="133"/>
      <c r="T11" s="133"/>
      <c r="U11" s="133"/>
      <c r="V11" s="133"/>
      <c r="W11" s="144"/>
      <c r="X11" s="114" t="s">
        <v>23</v>
      </c>
      <c r="Y11" s="115" t="s">
        <v>108</v>
      </c>
      <c r="Z11" s="116"/>
      <c r="AG11" s="119"/>
      <c r="AH11" s="119"/>
      <c r="AI11" s="119"/>
      <c r="AJ11" s="119"/>
      <c r="AK11" s="119"/>
      <c r="AL11" s="119"/>
      <c r="AM11" s="119"/>
      <c r="AN11" s="119"/>
      <c r="AO11" s="130"/>
      <c r="AP11" s="119"/>
      <c r="AQ11" s="130"/>
      <c r="AR11" s="130"/>
      <c r="AS11" s="130"/>
      <c r="AT11" s="130"/>
      <c r="AU11" s="130"/>
      <c r="AV11" s="119"/>
      <c r="AW11" s="130"/>
      <c r="AX11" s="130"/>
      <c r="AY11" s="130"/>
      <c r="AZ11" s="130"/>
      <c r="BA11" s="130"/>
      <c r="BB11" s="130"/>
      <c r="BC11" s="120"/>
      <c r="BD11" s="120"/>
      <c r="BE11" s="120"/>
      <c r="BF11" s="120"/>
      <c r="BG11" s="120"/>
      <c r="BH11" s="120"/>
      <c r="BI11" s="120"/>
      <c r="BJ11" s="120"/>
      <c r="BK11" s="120"/>
      <c r="BL11" s="120"/>
      <c r="BM11" s="120"/>
    </row>
    <row r="12" spans="1:65" ht="13.5" customHeight="1" thickBot="1" thickTop="1">
      <c r="A12" s="116"/>
      <c r="B12" s="1137"/>
      <c r="C12" s="1138"/>
      <c r="D12" s="108"/>
      <c r="E12" s="131"/>
      <c r="F12" s="195"/>
      <c r="G12" s="122" t="s">
        <v>161</v>
      </c>
      <c r="H12" s="1143" t="s">
        <v>162</v>
      </c>
      <c r="I12" s="1143"/>
      <c r="J12" s="1143"/>
      <c r="K12" s="1143"/>
      <c r="L12" s="1143"/>
      <c r="M12" s="1143"/>
      <c r="N12" s="1143"/>
      <c r="O12" s="1143"/>
      <c r="P12" s="1143"/>
      <c r="Q12" s="1143"/>
      <c r="R12" s="1143"/>
      <c r="S12" s="1143"/>
      <c r="T12" s="1143"/>
      <c r="U12" s="1143"/>
      <c r="V12" s="1144"/>
      <c r="W12" s="196" t="s">
        <v>156</v>
      </c>
      <c r="X12" s="114"/>
      <c r="Y12" s="115"/>
      <c r="Z12" s="116"/>
      <c r="AB12" s="117"/>
      <c r="AC12" s="145" t="s">
        <v>162</v>
      </c>
      <c r="AD12" s="140"/>
      <c r="AE12" s="139"/>
      <c r="AF12" s="161"/>
      <c r="AG12" s="119"/>
      <c r="AH12" s="119"/>
      <c r="AI12" s="119"/>
      <c r="AJ12" s="119"/>
      <c r="AK12" s="119"/>
      <c r="AL12" s="119"/>
      <c r="AM12" s="119"/>
      <c r="AN12" s="119"/>
      <c r="AO12" s="120"/>
      <c r="AX12" s="130"/>
      <c r="AY12" s="130"/>
      <c r="AZ12" s="130"/>
      <c r="BA12" s="130"/>
      <c r="BB12" s="130"/>
      <c r="BC12" s="120"/>
      <c r="BD12" s="120"/>
      <c r="BE12" s="120"/>
      <c r="BF12" s="120"/>
      <c r="BG12" s="120"/>
      <c r="BH12" s="120"/>
      <c r="BI12" s="120"/>
      <c r="BJ12" s="120"/>
      <c r="BK12" s="120"/>
      <c r="BL12" s="120"/>
      <c r="BM12" s="120"/>
    </row>
    <row r="13" spans="1:77" ht="13.5" customHeight="1" thickBot="1" thickTop="1">
      <c r="A13" s="116"/>
      <c r="B13" s="114" t="s">
        <v>23</v>
      </c>
      <c r="C13" s="285" t="s">
        <v>388</v>
      </c>
      <c r="D13" s="141" t="s">
        <v>163</v>
      </c>
      <c r="E13" s="142" t="s">
        <v>164</v>
      </c>
      <c r="F13" s="212" t="s">
        <v>165</v>
      </c>
      <c r="G13" s="134" t="s">
        <v>166</v>
      </c>
      <c r="H13" s="133"/>
      <c r="I13" s="133"/>
      <c r="J13" s="133"/>
      <c r="K13" s="133"/>
      <c r="L13" s="133"/>
      <c r="M13" s="133"/>
      <c r="N13" s="133"/>
      <c r="O13" s="133"/>
      <c r="P13" s="133"/>
      <c r="Q13" s="133"/>
      <c r="R13" s="133"/>
      <c r="S13" s="133"/>
      <c r="T13" s="133"/>
      <c r="U13" s="133"/>
      <c r="V13" s="133"/>
      <c r="W13" s="144"/>
      <c r="X13" s="107" t="s">
        <v>24</v>
      </c>
      <c r="Y13" s="194" t="s">
        <v>167</v>
      </c>
      <c r="Z13" s="144"/>
      <c r="AB13" s="119"/>
      <c r="AC13" s="119"/>
      <c r="AD13" s="119"/>
      <c r="AE13" s="119"/>
      <c r="AF13" s="119"/>
      <c r="AG13" s="119"/>
      <c r="AH13" s="119"/>
      <c r="AI13" s="119"/>
      <c r="AJ13" s="119"/>
      <c r="AK13" s="119"/>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row>
    <row r="14" spans="1:77" ht="13.5" customHeight="1" thickBot="1" thickTop="1">
      <c r="A14" s="116"/>
      <c r="B14" s="114" t="s">
        <v>24</v>
      </c>
      <c r="C14" s="285" t="s">
        <v>409</v>
      </c>
      <c r="D14" s="108"/>
      <c r="E14" s="131" t="s">
        <v>168</v>
      </c>
      <c r="F14" s="121"/>
      <c r="H14" s="122" t="s">
        <v>169</v>
      </c>
      <c r="I14" s="120"/>
      <c r="J14" s="120"/>
      <c r="K14" s="120"/>
      <c r="L14" s="120"/>
      <c r="M14" s="120"/>
      <c r="N14" s="120"/>
      <c r="O14" s="120"/>
      <c r="P14" s="120" t="s">
        <v>170</v>
      </c>
      <c r="Q14" s="1146"/>
      <c r="R14" s="1146"/>
      <c r="S14" s="1146"/>
      <c r="T14" s="1146"/>
      <c r="U14" s="1146"/>
      <c r="V14" s="526" t="s">
        <v>831</v>
      </c>
      <c r="W14" s="197" t="s">
        <v>171</v>
      </c>
      <c r="X14" s="114" t="s">
        <v>23</v>
      </c>
      <c r="Y14" s="115" t="s">
        <v>172</v>
      </c>
      <c r="Z14" s="116"/>
      <c r="AB14" s="117"/>
      <c r="AC14" s="145" t="s">
        <v>173</v>
      </c>
      <c r="AD14" s="198"/>
      <c r="AE14" s="119"/>
      <c r="AF14" s="119"/>
      <c r="AG14" s="119"/>
      <c r="AH14" s="119"/>
      <c r="AI14" s="119"/>
      <c r="AJ14" s="119"/>
      <c r="AK14" s="119"/>
      <c r="AL14" s="119"/>
      <c r="AM14" s="119"/>
      <c r="AN14" s="119"/>
      <c r="AO14" s="120"/>
      <c r="AX14" s="119"/>
      <c r="AY14" s="119"/>
      <c r="AZ14" s="119"/>
      <c r="BA14" s="130"/>
      <c r="BB14" s="130"/>
      <c r="BC14" s="130"/>
      <c r="BD14" s="130"/>
      <c r="BE14" s="130"/>
      <c r="BF14" s="130"/>
      <c r="BG14" s="130"/>
      <c r="BH14" s="130"/>
      <c r="BI14" s="130"/>
      <c r="BJ14" s="130"/>
      <c r="BK14" s="130"/>
      <c r="BL14" s="130"/>
      <c r="BM14" s="119"/>
      <c r="BN14" s="119"/>
      <c r="BO14" s="119"/>
      <c r="BP14" s="119"/>
      <c r="BQ14" s="119"/>
      <c r="BR14" s="130"/>
      <c r="BS14" s="130"/>
      <c r="BT14" s="130"/>
      <c r="BU14" s="130"/>
      <c r="BV14" s="119"/>
      <c r="BW14" s="119"/>
      <c r="BX14" s="119"/>
      <c r="BY14" s="120"/>
    </row>
    <row r="15" spans="1:77" ht="13.5" customHeight="1" thickBot="1" thickTop="1">
      <c r="A15" s="116"/>
      <c r="B15" s="114" t="s">
        <v>24</v>
      </c>
      <c r="C15" s="285" t="s">
        <v>410</v>
      </c>
      <c r="D15" s="108"/>
      <c r="E15" s="131" t="s">
        <v>174</v>
      </c>
      <c r="F15" s="121"/>
      <c r="H15" s="122" t="s">
        <v>175</v>
      </c>
      <c r="I15" s="120"/>
      <c r="J15" s="120"/>
      <c r="K15" s="120"/>
      <c r="L15" s="120"/>
      <c r="M15" s="120"/>
      <c r="N15" s="120"/>
      <c r="O15" s="120"/>
      <c r="P15" s="120" t="s">
        <v>170</v>
      </c>
      <c r="Q15" s="1146"/>
      <c r="R15" s="1146"/>
      <c r="S15" s="1146"/>
      <c r="T15" s="1146"/>
      <c r="U15" s="1146"/>
      <c r="V15" s="526" t="s">
        <v>831</v>
      </c>
      <c r="W15" s="197" t="s">
        <v>171</v>
      </c>
      <c r="X15" s="114"/>
      <c r="Y15" s="115"/>
      <c r="Z15" s="116"/>
      <c r="AB15" s="117"/>
      <c r="AC15" s="145" t="s">
        <v>176</v>
      </c>
      <c r="AD15" s="198"/>
      <c r="AE15" s="119"/>
      <c r="AF15" s="119"/>
      <c r="AG15" s="119"/>
      <c r="AH15" s="119"/>
      <c r="AI15" s="119"/>
      <c r="AJ15" s="119"/>
      <c r="AK15" s="119"/>
      <c r="AL15" s="119"/>
      <c r="AM15" s="119"/>
      <c r="AN15" s="119"/>
      <c r="AO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row>
    <row r="16" spans="1:77" ht="13.5" customHeight="1" thickTop="1">
      <c r="A16" s="116"/>
      <c r="B16" s="114"/>
      <c r="C16" s="285"/>
      <c r="D16" s="108"/>
      <c r="E16" s="131"/>
      <c r="F16" s="574" t="s">
        <v>150</v>
      </c>
      <c r="G16" s="568" t="s">
        <v>900</v>
      </c>
      <c r="H16" s="122"/>
      <c r="I16" s="120"/>
      <c r="J16" s="120"/>
      <c r="K16" s="120"/>
      <c r="L16" s="120"/>
      <c r="M16" s="120"/>
      <c r="N16" s="120"/>
      <c r="O16" s="120"/>
      <c r="P16" s="120" t="s">
        <v>152</v>
      </c>
      <c r="Q16" s="1146"/>
      <c r="R16" s="1146"/>
      <c r="S16" s="1146"/>
      <c r="T16" s="1146"/>
      <c r="U16" s="1146"/>
      <c r="V16" s="526" t="s">
        <v>831</v>
      </c>
      <c r="W16" s="197" t="s">
        <v>171</v>
      </c>
      <c r="X16" s="114"/>
      <c r="Y16" s="115"/>
      <c r="Z16" s="116"/>
      <c r="AB16" s="119"/>
      <c r="AC16" s="119"/>
      <c r="AD16" s="98"/>
      <c r="AE16" s="119"/>
      <c r="AF16" s="119"/>
      <c r="AG16" s="119"/>
      <c r="AH16" s="119"/>
      <c r="AI16" s="119"/>
      <c r="AJ16" s="119"/>
      <c r="AK16" s="119"/>
      <c r="AL16" s="119"/>
      <c r="AM16" s="119"/>
      <c r="AN16" s="119"/>
      <c r="AO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row>
    <row r="17" spans="1:77" ht="13.5" customHeight="1" thickBot="1">
      <c r="A17" s="116"/>
      <c r="B17" s="125"/>
      <c r="C17" s="116"/>
      <c r="D17" s="108"/>
      <c r="E17" s="131"/>
      <c r="F17" s="149" t="s">
        <v>165</v>
      </c>
      <c r="G17" s="122" t="s">
        <v>177</v>
      </c>
      <c r="H17" s="120"/>
      <c r="I17" s="120"/>
      <c r="J17" s="120"/>
      <c r="K17" s="120"/>
      <c r="L17" s="120"/>
      <c r="M17" s="120"/>
      <c r="N17" s="120"/>
      <c r="O17" s="120"/>
      <c r="V17" s="120"/>
      <c r="W17" s="120"/>
      <c r="X17" s="114"/>
      <c r="Y17" s="115"/>
      <c r="Z17" s="116"/>
      <c r="AE17" s="119"/>
      <c r="AF17" s="119"/>
      <c r="AG17" s="119"/>
      <c r="AH17" s="119"/>
      <c r="AI17" s="119"/>
      <c r="AJ17" s="119"/>
      <c r="AK17" s="119"/>
      <c r="AL17" s="119"/>
      <c r="AM17" s="119"/>
      <c r="AN17" s="119"/>
      <c r="AO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row>
    <row r="18" spans="1:52" ht="13.5" customHeight="1" thickBot="1" thickTop="1">
      <c r="A18" s="116"/>
      <c r="B18" s="125"/>
      <c r="C18" s="116"/>
      <c r="D18" s="108"/>
      <c r="E18" s="131"/>
      <c r="F18" s="149"/>
      <c r="G18" s="122" t="s">
        <v>170</v>
      </c>
      <c r="H18" s="1124"/>
      <c r="I18" s="1124"/>
      <c r="J18" s="1124"/>
      <c r="K18" s="1124"/>
      <c r="L18" s="1124"/>
      <c r="M18" s="1124"/>
      <c r="N18" s="1124"/>
      <c r="O18" s="1124"/>
      <c r="P18" s="1124"/>
      <c r="Q18" s="1124"/>
      <c r="R18" s="1124"/>
      <c r="S18" s="1124"/>
      <c r="T18" s="1124"/>
      <c r="U18" s="1124"/>
      <c r="V18" s="1147"/>
      <c r="W18" s="199" t="s">
        <v>171</v>
      </c>
      <c r="X18" s="114"/>
      <c r="Y18" s="115"/>
      <c r="Z18" s="116"/>
      <c r="AB18" s="117"/>
      <c r="AC18" s="200" t="s">
        <v>178</v>
      </c>
      <c r="AD18" s="139" t="s">
        <v>179</v>
      </c>
      <c r="AE18" s="145"/>
      <c r="AF18" s="139"/>
      <c r="AG18" s="139"/>
      <c r="AH18" s="139"/>
      <c r="AI18" s="139"/>
      <c r="AJ18" s="139"/>
      <c r="AL18" s="119"/>
      <c r="AM18" s="119"/>
      <c r="AN18" s="119"/>
      <c r="AO18" s="120"/>
      <c r="AX18" s="120"/>
      <c r="AY18" s="120"/>
      <c r="AZ18" s="120"/>
    </row>
    <row r="19" spans="1:52" ht="13.5" customHeight="1" thickBot="1" thickTop="1">
      <c r="A19" s="116"/>
      <c r="B19" s="125"/>
      <c r="C19" s="116"/>
      <c r="D19" s="108"/>
      <c r="E19" s="131"/>
      <c r="F19" s="149" t="s">
        <v>165</v>
      </c>
      <c r="G19" s="201" t="s">
        <v>901</v>
      </c>
      <c r="H19" s="120"/>
      <c r="I19" s="120"/>
      <c r="J19" s="120"/>
      <c r="K19" s="120"/>
      <c r="L19" s="120"/>
      <c r="M19" s="120"/>
      <c r="N19" s="120"/>
      <c r="O19" s="120"/>
      <c r="P19" s="120"/>
      <c r="Q19" s="120"/>
      <c r="R19" s="120"/>
      <c r="S19" s="120"/>
      <c r="T19" s="120"/>
      <c r="U19" s="120"/>
      <c r="V19" s="120"/>
      <c r="W19" s="120"/>
      <c r="X19" s="114"/>
      <c r="Y19" s="115"/>
      <c r="Z19" s="116"/>
      <c r="AB19" s="119"/>
      <c r="AC19" s="119"/>
      <c r="AD19" s="119"/>
      <c r="AE19" s="119"/>
      <c r="AF19" s="119"/>
      <c r="AG19" s="119"/>
      <c r="AH19" s="119"/>
      <c r="AI19" s="119"/>
      <c r="AJ19" s="119"/>
      <c r="AK19" s="119"/>
      <c r="AL19" s="119"/>
      <c r="AM19" s="119"/>
      <c r="AN19" s="119"/>
      <c r="AO19" s="120"/>
      <c r="AX19" s="120"/>
      <c r="AY19" s="120"/>
      <c r="AZ19" s="120"/>
    </row>
    <row r="20" spans="1:52" ht="13.5" customHeight="1" thickBot="1" thickTop="1">
      <c r="A20" s="116"/>
      <c r="B20" s="125"/>
      <c r="C20" s="116"/>
      <c r="D20" s="108"/>
      <c r="E20" s="131"/>
      <c r="F20" s="121"/>
      <c r="G20" s="122" t="s">
        <v>170</v>
      </c>
      <c r="H20" s="1124"/>
      <c r="I20" s="1124"/>
      <c r="J20" s="1124"/>
      <c r="K20" s="1124"/>
      <c r="L20" s="1124"/>
      <c r="M20" s="1124"/>
      <c r="N20" s="1124"/>
      <c r="O20" s="1124"/>
      <c r="P20" s="1124"/>
      <c r="Q20" s="1124"/>
      <c r="R20" s="1124"/>
      <c r="S20" s="1124"/>
      <c r="T20" s="1124"/>
      <c r="U20" s="1124"/>
      <c r="V20" s="1147"/>
      <c r="W20" s="199" t="s">
        <v>180</v>
      </c>
      <c r="X20" s="114"/>
      <c r="Y20" s="115"/>
      <c r="Z20" s="116"/>
      <c r="AB20" s="117"/>
      <c r="AC20" s="118" t="s">
        <v>181</v>
      </c>
      <c r="AD20" s="139" t="s">
        <v>182</v>
      </c>
      <c r="AE20" s="139" t="s">
        <v>183</v>
      </c>
      <c r="AF20" s="140" t="s">
        <v>184</v>
      </c>
      <c r="AG20" s="139" t="s">
        <v>185</v>
      </c>
      <c r="AH20" s="139" t="s">
        <v>186</v>
      </c>
      <c r="AI20" s="140" t="s">
        <v>187</v>
      </c>
      <c r="AJ20" s="139" t="s">
        <v>188</v>
      </c>
      <c r="AK20" s="139" t="s">
        <v>189</v>
      </c>
      <c r="AL20" s="119"/>
      <c r="AM20" s="119"/>
      <c r="AN20" s="119"/>
      <c r="AO20" s="119"/>
      <c r="AP20" s="120"/>
      <c r="AX20" s="120"/>
      <c r="AY20" s="120"/>
      <c r="AZ20" s="120"/>
    </row>
    <row r="21" spans="1:52" ht="13.5" customHeight="1" thickBot="1" thickTop="1">
      <c r="A21" s="116"/>
      <c r="B21" s="125"/>
      <c r="C21" s="116"/>
      <c r="D21" s="108"/>
      <c r="E21" s="131"/>
      <c r="F21" s="149" t="s">
        <v>190</v>
      </c>
      <c r="G21" s="201" t="s">
        <v>191</v>
      </c>
      <c r="H21" s="120"/>
      <c r="I21" s="120"/>
      <c r="J21" s="120"/>
      <c r="K21" s="120"/>
      <c r="L21" s="120"/>
      <c r="M21" s="120"/>
      <c r="N21" s="120"/>
      <c r="O21" s="120"/>
      <c r="P21" s="120"/>
      <c r="Q21" s="120"/>
      <c r="R21" s="120"/>
      <c r="S21" s="120"/>
      <c r="T21" s="120"/>
      <c r="U21" s="120"/>
      <c r="V21" s="120"/>
      <c r="W21" s="120"/>
      <c r="X21" s="114"/>
      <c r="Y21" s="115"/>
      <c r="Z21" s="116"/>
      <c r="AB21" s="119"/>
      <c r="AC21" s="119"/>
      <c r="AD21" s="98"/>
      <c r="AE21" s="119"/>
      <c r="AF21" s="98"/>
      <c r="AG21" s="119"/>
      <c r="AH21" s="119"/>
      <c r="AI21" s="119"/>
      <c r="AJ21" s="119"/>
      <c r="AK21" s="119"/>
      <c r="AL21" s="119"/>
      <c r="AM21" s="119"/>
      <c r="AN21" s="119"/>
      <c r="AO21" s="120"/>
      <c r="AX21" s="120"/>
      <c r="AY21" s="120"/>
      <c r="AZ21" s="120"/>
    </row>
    <row r="22" spans="1:50" ht="13.5" customHeight="1" thickBot="1" thickTop="1">
      <c r="A22" s="116"/>
      <c r="B22" s="125"/>
      <c r="C22" s="116"/>
      <c r="D22" s="108"/>
      <c r="E22" s="131"/>
      <c r="G22" s="122" t="s">
        <v>192</v>
      </c>
      <c r="H22" s="120"/>
      <c r="I22" s="120" t="s">
        <v>152</v>
      </c>
      <c r="J22" s="573"/>
      <c r="K22" s="573"/>
      <c r="L22" s="573"/>
      <c r="M22" s="526" t="s">
        <v>831</v>
      </c>
      <c r="N22" s="197" t="s">
        <v>171</v>
      </c>
      <c r="X22" s="114"/>
      <c r="Y22" s="115"/>
      <c r="Z22" s="116"/>
      <c r="AB22" s="117"/>
      <c r="AC22" s="145" t="s">
        <v>193</v>
      </c>
      <c r="AD22" s="98"/>
      <c r="AE22" s="119"/>
      <c r="AF22" s="98"/>
      <c r="AG22" s="119"/>
      <c r="AH22" s="119"/>
      <c r="AI22" s="119"/>
      <c r="AJ22" s="119"/>
      <c r="AK22" s="119"/>
      <c r="AL22" s="119"/>
      <c r="AM22" s="119"/>
      <c r="AN22" s="119"/>
      <c r="AO22" s="120"/>
      <c r="AX22" s="120"/>
    </row>
    <row r="23" spans="1:50" ht="13.5" customHeight="1" thickBot="1" thickTop="1">
      <c r="A23" s="116"/>
      <c r="B23" s="125"/>
      <c r="C23" s="116"/>
      <c r="D23" s="108"/>
      <c r="E23" s="131"/>
      <c r="G23" s="202" t="s">
        <v>902</v>
      </c>
      <c r="H23" s="14"/>
      <c r="I23" s="120" t="s">
        <v>152</v>
      </c>
      <c r="J23" s="1146"/>
      <c r="K23" s="1146"/>
      <c r="L23" s="1146"/>
      <c r="M23" s="526" t="s">
        <v>831</v>
      </c>
      <c r="N23" s="197" t="s">
        <v>171</v>
      </c>
      <c r="O23" s="568" t="s">
        <v>897</v>
      </c>
      <c r="P23" s="1155" t="s">
        <v>903</v>
      </c>
      <c r="Q23" s="1155"/>
      <c r="R23" s="120" t="s">
        <v>152</v>
      </c>
      <c r="S23" s="1146"/>
      <c r="T23" s="1146"/>
      <c r="U23" s="1146"/>
      <c r="V23" s="526" t="s">
        <v>831</v>
      </c>
      <c r="W23" s="197" t="s">
        <v>171</v>
      </c>
      <c r="X23" s="114"/>
      <c r="Y23" s="115"/>
      <c r="Z23" s="116"/>
      <c r="AB23" s="117"/>
      <c r="AC23" s="145" t="s">
        <v>196</v>
      </c>
      <c r="AD23" s="98"/>
      <c r="AE23" s="119"/>
      <c r="AF23" s="98"/>
      <c r="AG23" s="119"/>
      <c r="AH23" s="119"/>
      <c r="AI23" s="119"/>
      <c r="AJ23" s="119"/>
      <c r="AK23" s="119"/>
      <c r="AL23" s="119"/>
      <c r="AM23" s="119"/>
      <c r="AN23" s="119"/>
      <c r="AO23" s="120"/>
      <c r="AX23" s="120"/>
    </row>
    <row r="24" spans="1:50" ht="13.5" customHeight="1" thickBot="1" thickTop="1">
      <c r="A24" s="116"/>
      <c r="B24" s="125"/>
      <c r="C24" s="116"/>
      <c r="D24" s="108"/>
      <c r="E24" s="131"/>
      <c r="G24" s="201" t="s">
        <v>122</v>
      </c>
      <c r="I24" s="129" t="s">
        <v>194</v>
      </c>
      <c r="J24" s="1156"/>
      <c r="K24" s="1156"/>
      <c r="L24" s="1156"/>
      <c r="M24" s="1156"/>
      <c r="N24" s="1156"/>
      <c r="O24" s="1156"/>
      <c r="P24" s="1156"/>
      <c r="Q24" s="1156"/>
      <c r="R24" s="1156"/>
      <c r="S24" s="1156"/>
      <c r="T24" s="1156"/>
      <c r="U24" s="1156"/>
      <c r="V24" s="527"/>
      <c r="W24" s="197" t="s">
        <v>195</v>
      </c>
      <c r="X24" s="114"/>
      <c r="Y24" s="115"/>
      <c r="Z24" s="116"/>
      <c r="AB24" s="117"/>
      <c r="AC24" s="145" t="s">
        <v>197</v>
      </c>
      <c r="AD24" s="98"/>
      <c r="AE24" s="119"/>
      <c r="AF24" s="98"/>
      <c r="AG24" s="119"/>
      <c r="AH24" s="119"/>
      <c r="AI24" s="119"/>
      <c r="AJ24" s="119"/>
      <c r="AK24" s="119"/>
      <c r="AL24" s="119"/>
      <c r="AM24" s="119"/>
      <c r="AN24" s="119"/>
      <c r="AO24" s="120"/>
      <c r="AX24" s="120"/>
    </row>
    <row r="25" spans="1:52" ht="13.5" customHeight="1" thickBot="1" thickTop="1">
      <c r="A25" s="116"/>
      <c r="B25" s="125"/>
      <c r="C25" s="116"/>
      <c r="D25" s="108"/>
      <c r="E25" s="131"/>
      <c r="F25" s="121" t="s">
        <v>198</v>
      </c>
      <c r="G25" s="122" t="s">
        <v>199</v>
      </c>
      <c r="H25" s="120"/>
      <c r="I25" s="120"/>
      <c r="J25" s="120"/>
      <c r="K25" s="120"/>
      <c r="L25" s="120"/>
      <c r="M25" s="120"/>
      <c r="N25" s="120"/>
      <c r="P25" s="120"/>
      <c r="Q25" s="120"/>
      <c r="R25" s="120"/>
      <c r="S25" s="120"/>
      <c r="T25" s="120"/>
      <c r="U25" s="120"/>
      <c r="V25" s="120"/>
      <c r="W25" s="120"/>
      <c r="X25" s="114"/>
      <c r="Y25" s="115"/>
      <c r="Z25" s="116"/>
      <c r="AB25" s="119"/>
      <c r="AC25" s="119"/>
      <c r="AD25" s="98"/>
      <c r="AE25" s="119"/>
      <c r="AF25" s="98"/>
      <c r="AG25" s="119"/>
      <c r="AH25" s="119"/>
      <c r="AI25" s="119"/>
      <c r="AJ25" s="119"/>
      <c r="AK25" s="119"/>
      <c r="AL25" s="119"/>
      <c r="AM25" s="119"/>
      <c r="AN25" s="119"/>
      <c r="AO25" s="120"/>
      <c r="AX25" s="120"/>
      <c r="AY25" s="120"/>
      <c r="AZ25" s="120"/>
    </row>
    <row r="26" spans="1:52" ht="13.5" customHeight="1" thickBot="1" thickTop="1">
      <c r="A26" s="116"/>
      <c r="B26" s="125"/>
      <c r="C26" s="116"/>
      <c r="D26" s="108"/>
      <c r="E26" s="131"/>
      <c r="F26" s="121"/>
      <c r="G26" s="122" t="s">
        <v>194</v>
      </c>
      <c r="H26" s="1151" t="s">
        <v>200</v>
      </c>
      <c r="I26" s="1151"/>
      <c r="J26" s="1151"/>
      <c r="K26" s="1151"/>
      <c r="L26" s="1152"/>
      <c r="M26" s="1152"/>
      <c r="N26" s="1152"/>
      <c r="O26" s="1152"/>
      <c r="P26" s="1153"/>
      <c r="Q26" s="1153"/>
      <c r="R26" s="1153"/>
      <c r="S26" s="1153"/>
      <c r="T26" s="1153"/>
      <c r="U26" s="1153"/>
      <c r="V26" s="1153"/>
      <c r="W26" s="197" t="s">
        <v>195</v>
      </c>
      <c r="X26" s="114"/>
      <c r="Y26" s="115"/>
      <c r="Z26" s="116"/>
      <c r="AB26" s="117"/>
      <c r="AC26" s="198" t="s">
        <v>200</v>
      </c>
      <c r="AD26" s="98"/>
      <c r="AE26" s="119"/>
      <c r="AF26" s="98"/>
      <c r="AG26" s="119"/>
      <c r="AH26" s="119"/>
      <c r="AI26" s="119"/>
      <c r="AJ26" s="119"/>
      <c r="AK26" s="119"/>
      <c r="AL26" s="119"/>
      <c r="AM26" s="119"/>
      <c r="AN26" s="119"/>
      <c r="AO26" s="120"/>
      <c r="AX26" s="120"/>
      <c r="AY26" s="120"/>
      <c r="AZ26" s="120"/>
    </row>
    <row r="27" spans="1:52" ht="13.5" customHeight="1" thickBot="1" thickTop="1">
      <c r="A27" s="116"/>
      <c r="B27" s="125"/>
      <c r="C27" s="116"/>
      <c r="D27" s="162"/>
      <c r="E27" s="142" t="s">
        <v>201</v>
      </c>
      <c r="F27" s="132" t="s">
        <v>198</v>
      </c>
      <c r="G27" s="134" t="s">
        <v>202</v>
      </c>
      <c r="H27" s="134"/>
      <c r="I27" s="134"/>
      <c r="J27" s="135"/>
      <c r="K27" s="135"/>
      <c r="L27" s="135"/>
      <c r="M27" s="135"/>
      <c r="N27" s="203"/>
      <c r="O27" s="203"/>
      <c r="P27" s="203"/>
      <c r="Q27" s="203"/>
      <c r="R27" s="135"/>
      <c r="S27" s="135"/>
      <c r="T27" s="135"/>
      <c r="U27" s="134"/>
      <c r="V27" s="134"/>
      <c r="W27" s="136"/>
      <c r="X27" s="114"/>
      <c r="Y27" s="115"/>
      <c r="Z27" s="116"/>
      <c r="AB27" s="119"/>
      <c r="AC27" s="119"/>
      <c r="AD27" s="119"/>
      <c r="AE27" s="119"/>
      <c r="AF27" s="119"/>
      <c r="AG27" s="119"/>
      <c r="AH27" s="119"/>
      <c r="AI27" s="119"/>
      <c r="AJ27" s="119"/>
      <c r="AK27" s="119"/>
      <c r="AL27" s="119"/>
      <c r="AM27" s="119"/>
      <c r="AN27" s="119"/>
      <c r="AO27" s="120"/>
      <c r="AX27" s="120"/>
      <c r="AY27" s="120"/>
      <c r="AZ27" s="120"/>
    </row>
    <row r="28" spans="1:52" ht="13.5" customHeight="1" thickBot="1" thickTop="1">
      <c r="A28" s="116"/>
      <c r="B28" s="13"/>
      <c r="C28" s="116"/>
      <c r="D28" s="162"/>
      <c r="E28" s="131" t="s">
        <v>203</v>
      </c>
      <c r="F28" s="146"/>
      <c r="G28" s="122" t="s">
        <v>194</v>
      </c>
      <c r="H28" s="1124" t="s">
        <v>200</v>
      </c>
      <c r="I28" s="1124"/>
      <c r="J28" s="1124"/>
      <c r="K28" s="1124"/>
      <c r="L28" s="1150"/>
      <c r="M28" s="1150"/>
      <c r="N28" s="1150"/>
      <c r="O28" s="1150"/>
      <c r="P28" s="1154"/>
      <c r="Q28" s="1154"/>
      <c r="R28" s="1154"/>
      <c r="S28" s="1154"/>
      <c r="T28" s="1154"/>
      <c r="U28" s="1154"/>
      <c r="V28" s="1154"/>
      <c r="W28" s="204" t="s">
        <v>195</v>
      </c>
      <c r="X28" s="114"/>
      <c r="Y28" s="115"/>
      <c r="Z28" s="131"/>
      <c r="AB28" s="117"/>
      <c r="AC28" s="198" t="s">
        <v>200</v>
      </c>
      <c r="AD28" s="119"/>
      <c r="AE28" s="119"/>
      <c r="AF28" s="119"/>
      <c r="AG28" s="119"/>
      <c r="AH28" s="119"/>
      <c r="AI28" s="119"/>
      <c r="AJ28" s="119"/>
      <c r="AK28" s="119"/>
      <c r="AL28" s="119"/>
      <c r="AM28" s="119"/>
      <c r="AN28" s="119"/>
      <c r="AO28" s="120"/>
      <c r="AX28" s="120"/>
      <c r="AY28" s="120"/>
      <c r="AZ28" s="120"/>
    </row>
    <row r="29" spans="1:52" ht="13.5" customHeight="1" thickTop="1">
      <c r="A29" s="116"/>
      <c r="B29" s="13"/>
      <c r="C29" s="116"/>
      <c r="D29" s="141" t="s">
        <v>204</v>
      </c>
      <c r="E29" s="142" t="s">
        <v>205</v>
      </c>
      <c r="F29" s="192" t="s">
        <v>206</v>
      </c>
      <c r="G29" s="134" t="s">
        <v>207</v>
      </c>
      <c r="H29" s="133"/>
      <c r="I29" s="133"/>
      <c r="J29" s="133"/>
      <c r="K29" s="133"/>
      <c r="L29" s="134" t="s">
        <v>208</v>
      </c>
      <c r="M29" s="134" t="s">
        <v>209</v>
      </c>
      <c r="N29" s="134"/>
      <c r="O29" s="134" t="s">
        <v>208</v>
      </c>
      <c r="P29" s="134" t="s">
        <v>210</v>
      </c>
      <c r="Q29" s="133"/>
      <c r="R29" s="205"/>
      <c r="S29" s="205"/>
      <c r="T29" s="205"/>
      <c r="U29" s="205"/>
      <c r="V29" s="205"/>
      <c r="W29" s="206"/>
      <c r="X29" s="107" t="s">
        <v>24</v>
      </c>
      <c r="Y29" s="194" t="s">
        <v>167</v>
      </c>
      <c r="Z29" s="142"/>
      <c r="AB29" s="119"/>
      <c r="AC29" s="98"/>
      <c r="AD29" s="119"/>
      <c r="AE29" s="119"/>
      <c r="AF29" s="119"/>
      <c r="AG29" s="119"/>
      <c r="AH29" s="119"/>
      <c r="AI29" s="119"/>
      <c r="AJ29" s="119"/>
      <c r="AK29" s="119"/>
      <c r="AL29" s="119"/>
      <c r="AM29" s="119"/>
      <c r="AN29" s="119"/>
      <c r="AO29" s="120"/>
      <c r="AX29" s="120"/>
      <c r="AY29" s="120"/>
      <c r="AZ29" s="120"/>
    </row>
    <row r="30" spans="1:52" ht="13.5" customHeight="1">
      <c r="A30" s="116"/>
      <c r="B30" s="13"/>
      <c r="C30" s="116"/>
      <c r="D30" s="108"/>
      <c r="E30" s="131"/>
      <c r="F30" s="195" t="s">
        <v>206</v>
      </c>
      <c r="G30" s="120" t="s">
        <v>211</v>
      </c>
      <c r="H30" s="120"/>
      <c r="I30" s="120"/>
      <c r="J30" s="120"/>
      <c r="K30" s="120"/>
      <c r="L30" s="120"/>
      <c r="M30" s="120"/>
      <c r="N30" s="120"/>
      <c r="O30" s="120"/>
      <c r="P30" s="120" t="s">
        <v>212</v>
      </c>
      <c r="Q30" s="1146">
        <v>190</v>
      </c>
      <c r="R30" s="1146"/>
      <c r="S30" s="1146"/>
      <c r="T30" s="1146"/>
      <c r="U30" s="1150"/>
      <c r="V30" s="434" t="s">
        <v>832</v>
      </c>
      <c r="W30" s="116"/>
      <c r="X30" s="114" t="s">
        <v>23</v>
      </c>
      <c r="Y30" s="115" t="s">
        <v>172</v>
      </c>
      <c r="Z30" s="131"/>
      <c r="AB30" s="119"/>
      <c r="AC30" s="119"/>
      <c r="AD30" s="119"/>
      <c r="AE30" s="119"/>
      <c r="AF30" s="119"/>
      <c r="AG30" s="119"/>
      <c r="AH30" s="119"/>
      <c r="AI30" s="119"/>
      <c r="AJ30" s="119"/>
      <c r="AK30" s="119"/>
      <c r="AL30" s="119"/>
      <c r="AM30" s="119"/>
      <c r="AN30" s="119"/>
      <c r="AO30" s="120"/>
      <c r="AX30" s="120"/>
      <c r="AY30" s="120"/>
      <c r="AZ30" s="120"/>
    </row>
    <row r="31" spans="1:52" ht="13.5" customHeight="1">
      <c r="A31" s="116"/>
      <c r="B31" s="13"/>
      <c r="C31" s="116"/>
      <c r="D31" s="108"/>
      <c r="E31" s="131"/>
      <c r="F31" s="146" t="s">
        <v>206</v>
      </c>
      <c r="G31" s="122" t="s">
        <v>213</v>
      </c>
      <c r="H31" s="120"/>
      <c r="I31" s="120"/>
      <c r="J31" s="120"/>
      <c r="K31" s="120"/>
      <c r="L31" s="120"/>
      <c r="M31" s="120"/>
      <c r="N31" s="120"/>
      <c r="O31" s="120"/>
      <c r="P31" s="120" t="s">
        <v>212</v>
      </c>
      <c r="Q31" s="1146">
        <v>250</v>
      </c>
      <c r="R31" s="1146"/>
      <c r="S31" s="1146"/>
      <c r="T31" s="1146"/>
      <c r="U31" s="1147"/>
      <c r="V31" s="434" t="s">
        <v>832</v>
      </c>
      <c r="W31" s="120"/>
      <c r="X31" s="114" t="s">
        <v>24</v>
      </c>
      <c r="Y31" s="115" t="s">
        <v>109</v>
      </c>
      <c r="Z31" s="131"/>
      <c r="AB31" s="119"/>
      <c r="AC31" s="119"/>
      <c r="AD31" s="119"/>
      <c r="AE31" s="119"/>
      <c r="AF31" s="119"/>
      <c r="AG31" s="119"/>
      <c r="AH31" s="119"/>
      <c r="AI31" s="119"/>
      <c r="AJ31" s="119"/>
      <c r="AK31" s="119"/>
      <c r="AL31" s="119"/>
      <c r="AM31" s="119"/>
      <c r="AN31" s="119"/>
      <c r="AO31" s="120"/>
      <c r="AX31" s="120"/>
      <c r="AY31" s="120"/>
      <c r="AZ31" s="120"/>
    </row>
    <row r="32" spans="1:52" ht="13.5" customHeight="1" thickBot="1">
      <c r="A32" s="116"/>
      <c r="B32" s="13"/>
      <c r="C32" s="116"/>
      <c r="D32" s="1145"/>
      <c r="E32" s="131"/>
      <c r="F32" s="146" t="s">
        <v>206</v>
      </c>
      <c r="G32" s="122" t="s">
        <v>214</v>
      </c>
      <c r="H32" s="120"/>
      <c r="I32" s="120"/>
      <c r="J32" s="120"/>
      <c r="K32" s="120"/>
      <c r="L32" s="120"/>
      <c r="M32" s="120"/>
      <c r="N32" s="120"/>
      <c r="O32" s="120"/>
      <c r="P32" s="120" t="s">
        <v>212</v>
      </c>
      <c r="Q32" s="1146">
        <v>850</v>
      </c>
      <c r="R32" s="1146"/>
      <c r="S32" s="1146"/>
      <c r="T32" s="1146"/>
      <c r="U32" s="1147"/>
      <c r="V32" s="434" t="s">
        <v>832</v>
      </c>
      <c r="W32" s="120"/>
      <c r="X32" s="114"/>
      <c r="Y32" s="115"/>
      <c r="Z32" s="131"/>
      <c r="AB32" s="119"/>
      <c r="AC32" s="119"/>
      <c r="AD32" s="119"/>
      <c r="AE32" s="119"/>
      <c r="AF32" s="119"/>
      <c r="AG32" s="119"/>
      <c r="AH32" s="119"/>
      <c r="AI32" s="119"/>
      <c r="AJ32" s="119"/>
      <c r="AK32" s="119"/>
      <c r="AL32" s="119"/>
      <c r="AM32" s="119"/>
      <c r="AN32" s="119"/>
      <c r="AO32" s="120"/>
      <c r="AX32" s="120"/>
      <c r="AY32" s="120"/>
      <c r="AZ32" s="120"/>
    </row>
    <row r="33" spans="1:52" ht="13.5" customHeight="1" thickBot="1" thickTop="1">
      <c r="A33" s="116"/>
      <c r="B33" s="13"/>
      <c r="C33" s="116"/>
      <c r="D33" s="1145"/>
      <c r="E33" s="131"/>
      <c r="F33" s="146" t="s">
        <v>206</v>
      </c>
      <c r="G33" s="122" t="s">
        <v>215</v>
      </c>
      <c r="H33" s="120"/>
      <c r="I33" s="120"/>
      <c r="J33" s="122"/>
      <c r="K33" s="120"/>
      <c r="L33" s="120"/>
      <c r="M33" s="120"/>
      <c r="N33" s="120"/>
      <c r="O33" s="120"/>
      <c r="P33" s="120" t="s">
        <v>212</v>
      </c>
      <c r="Q33" s="1148" t="s">
        <v>217</v>
      </c>
      <c r="R33" s="1148"/>
      <c r="S33" s="1149"/>
      <c r="T33" s="1149"/>
      <c r="U33" s="1149"/>
      <c r="V33" s="1149"/>
      <c r="W33" s="197" t="s">
        <v>216</v>
      </c>
      <c r="X33" s="114"/>
      <c r="Y33" s="115"/>
      <c r="Z33" s="131"/>
      <c r="AB33" s="117"/>
      <c r="AC33" s="145" t="s">
        <v>217</v>
      </c>
      <c r="AD33" s="198" t="s">
        <v>389</v>
      </c>
      <c r="AE33" s="119"/>
      <c r="AF33" s="119"/>
      <c r="AG33" s="119"/>
      <c r="AH33" s="119"/>
      <c r="AI33" s="119"/>
      <c r="AJ33" s="119"/>
      <c r="AK33" s="119"/>
      <c r="AL33" s="119"/>
      <c r="AM33" s="119"/>
      <c r="AN33" s="119"/>
      <c r="AO33" s="120"/>
      <c r="AX33" s="120"/>
      <c r="AY33" s="120"/>
      <c r="AZ33" s="120"/>
    </row>
    <row r="34" spans="1:52" ht="13.5" customHeight="1" thickBot="1" thickTop="1">
      <c r="A34" s="116"/>
      <c r="B34" s="13"/>
      <c r="C34" s="116"/>
      <c r="D34" s="1145"/>
      <c r="E34" s="131"/>
      <c r="F34" s="146" t="s">
        <v>206</v>
      </c>
      <c r="G34" s="122" t="s">
        <v>218</v>
      </c>
      <c r="H34" s="120"/>
      <c r="I34" s="120"/>
      <c r="J34" s="122"/>
      <c r="K34" s="201" t="s">
        <v>212</v>
      </c>
      <c r="L34" s="1124" t="s">
        <v>219</v>
      </c>
      <c r="M34" s="1124"/>
      <c r="N34" s="1124"/>
      <c r="O34" s="1124"/>
      <c r="P34" s="1124"/>
      <c r="Q34" s="1124"/>
      <c r="R34" s="1124"/>
      <c r="S34" s="1124"/>
      <c r="T34" s="1124"/>
      <c r="U34" s="1150"/>
      <c r="V34" s="1150"/>
      <c r="W34" s="196" t="s">
        <v>216</v>
      </c>
      <c r="X34" s="114"/>
      <c r="Y34" s="115"/>
      <c r="Z34" s="131"/>
      <c r="AB34" s="117"/>
      <c r="AC34" s="145" t="s">
        <v>219</v>
      </c>
      <c r="AD34" s="198"/>
      <c r="AE34" s="119"/>
      <c r="AF34" s="119"/>
      <c r="AG34" s="119"/>
      <c r="AH34" s="119"/>
      <c r="AI34" s="119"/>
      <c r="AJ34" s="119"/>
      <c r="AK34" s="119"/>
      <c r="AL34" s="119"/>
      <c r="AM34" s="119"/>
      <c r="AN34" s="119"/>
      <c r="AO34" s="120"/>
      <c r="AX34" s="120"/>
      <c r="AY34" s="120"/>
      <c r="AZ34" s="120"/>
    </row>
    <row r="35" spans="1:52" ht="13.5" customHeight="1" thickBot="1" thickTop="1">
      <c r="A35" s="116"/>
      <c r="B35" s="13"/>
      <c r="C35" s="116"/>
      <c r="D35" s="162"/>
      <c r="E35" s="209"/>
      <c r="F35" s="121" t="s">
        <v>206</v>
      </c>
      <c r="G35" s="197" t="s">
        <v>220</v>
      </c>
      <c r="H35" s="120"/>
      <c r="I35" s="120"/>
      <c r="J35" s="120"/>
      <c r="K35" s="120"/>
      <c r="L35" s="122"/>
      <c r="M35" s="122"/>
      <c r="N35" s="122"/>
      <c r="O35" s="122"/>
      <c r="P35" s="122" t="s">
        <v>208</v>
      </c>
      <c r="Q35" s="122" t="s">
        <v>209</v>
      </c>
      <c r="R35" s="122"/>
      <c r="S35" s="122" t="s">
        <v>208</v>
      </c>
      <c r="T35" s="122" t="s">
        <v>210</v>
      </c>
      <c r="U35" s="120"/>
      <c r="V35" s="208"/>
      <c r="W35" s="120"/>
      <c r="X35" s="114"/>
      <c r="Y35" s="115"/>
      <c r="Z35" s="131"/>
      <c r="AG35" s="119"/>
      <c r="AH35" s="119"/>
      <c r="AI35" s="119"/>
      <c r="AJ35" s="119"/>
      <c r="AK35" s="119"/>
      <c r="AL35" s="119"/>
      <c r="AM35" s="119"/>
      <c r="AN35" s="119"/>
      <c r="AO35" s="120"/>
      <c r="AX35" s="120"/>
      <c r="AY35" s="120"/>
      <c r="AZ35" s="120"/>
    </row>
    <row r="36" spans="1:52" ht="13.5" customHeight="1" thickBot="1" thickTop="1">
      <c r="A36" s="116"/>
      <c r="B36" s="13"/>
      <c r="C36" s="116"/>
      <c r="D36" s="124"/>
      <c r="E36" s="142" t="s">
        <v>221</v>
      </c>
      <c r="F36" s="192" t="s">
        <v>206</v>
      </c>
      <c r="G36" s="133" t="s">
        <v>222</v>
      </c>
      <c r="H36" s="133"/>
      <c r="I36" s="133"/>
      <c r="J36" s="133"/>
      <c r="K36" s="133"/>
      <c r="L36" s="133"/>
      <c r="M36" s="133"/>
      <c r="N36" s="133"/>
      <c r="O36" s="133"/>
      <c r="P36" s="133" t="s">
        <v>152</v>
      </c>
      <c r="Q36" s="1157"/>
      <c r="R36" s="1157"/>
      <c r="S36" s="1157"/>
      <c r="T36" s="1157"/>
      <c r="U36" s="1158"/>
      <c r="V36" s="541" t="s">
        <v>832</v>
      </c>
      <c r="W36" s="144"/>
      <c r="X36" s="114"/>
      <c r="Y36" s="115"/>
      <c r="Z36" s="131"/>
      <c r="AB36" s="117"/>
      <c r="AC36" s="145" t="s">
        <v>223</v>
      </c>
      <c r="AD36" s="198"/>
      <c r="AE36" s="119"/>
      <c r="AF36" s="119"/>
      <c r="AG36" s="119"/>
      <c r="AH36" s="119"/>
      <c r="AI36" s="119"/>
      <c r="AJ36" s="119"/>
      <c r="AK36" s="119"/>
      <c r="AL36" s="119"/>
      <c r="AM36" s="119"/>
      <c r="AN36" s="119"/>
      <c r="AO36" s="120"/>
      <c r="AX36" s="120"/>
      <c r="AY36" s="120"/>
      <c r="AZ36" s="120"/>
    </row>
    <row r="37" spans="1:52" ht="13.5" customHeight="1" thickTop="1">
      <c r="A37" s="120"/>
      <c r="B37" s="13"/>
      <c r="C37" s="116"/>
      <c r="D37" s="210"/>
      <c r="E37" s="131"/>
      <c r="F37" s="576" t="s">
        <v>904</v>
      </c>
      <c r="G37" s="199" t="s">
        <v>905</v>
      </c>
      <c r="H37" s="120"/>
      <c r="I37" s="120"/>
      <c r="J37" s="120"/>
      <c r="K37" s="120"/>
      <c r="L37" s="120"/>
      <c r="M37" s="120"/>
      <c r="N37" s="120"/>
      <c r="O37" s="122"/>
      <c r="P37" s="122" t="s">
        <v>208</v>
      </c>
      <c r="Q37" s="122" t="s">
        <v>209</v>
      </c>
      <c r="R37" s="122"/>
      <c r="S37" s="122" t="s">
        <v>208</v>
      </c>
      <c r="T37" s="122" t="s">
        <v>210</v>
      </c>
      <c r="U37" s="120"/>
      <c r="V37" s="208"/>
      <c r="W37" s="120"/>
      <c r="X37" s="114"/>
      <c r="Y37" s="115"/>
      <c r="Z37" s="116"/>
      <c r="AB37" s="119"/>
      <c r="AC37" s="119"/>
      <c r="AD37" s="119"/>
      <c r="AE37" s="119"/>
      <c r="AF37" s="119"/>
      <c r="AG37" s="119"/>
      <c r="AH37" s="119"/>
      <c r="AI37" s="119"/>
      <c r="AJ37" s="119"/>
      <c r="AK37" s="119"/>
      <c r="AL37" s="119"/>
      <c r="AM37" s="119"/>
      <c r="AN37" s="119"/>
      <c r="AO37" s="120"/>
      <c r="AX37" s="120"/>
      <c r="AY37" s="120"/>
      <c r="AZ37" s="120"/>
    </row>
    <row r="38" spans="1:52" ht="13.5" customHeight="1">
      <c r="A38" s="120"/>
      <c r="B38" s="13"/>
      <c r="C38" s="116"/>
      <c r="D38" s="210"/>
      <c r="E38" s="525" t="s">
        <v>870</v>
      </c>
      <c r="F38" s="212" t="s">
        <v>150</v>
      </c>
      <c r="G38" s="528" t="s">
        <v>907</v>
      </c>
      <c r="H38" s="133"/>
      <c r="I38" s="133"/>
      <c r="J38" s="133"/>
      <c r="K38" s="133"/>
      <c r="L38" s="133"/>
      <c r="M38" s="133"/>
      <c r="N38" s="133"/>
      <c r="O38" s="134"/>
      <c r="P38" s="134" t="s">
        <v>208</v>
      </c>
      <c r="Q38" s="134" t="s">
        <v>209</v>
      </c>
      <c r="R38" s="134"/>
      <c r="S38" s="134" t="s">
        <v>208</v>
      </c>
      <c r="T38" s="134" t="s">
        <v>210</v>
      </c>
      <c r="U38" s="133"/>
      <c r="V38" s="411"/>
      <c r="W38" s="144"/>
      <c r="X38" s="114"/>
      <c r="Y38" s="115"/>
      <c r="Z38" s="116"/>
      <c r="AB38" s="119"/>
      <c r="AC38" s="119"/>
      <c r="AD38" s="119"/>
      <c r="AE38" s="119"/>
      <c r="AF38" s="119"/>
      <c r="AG38" s="119"/>
      <c r="AH38" s="119"/>
      <c r="AI38" s="119"/>
      <c r="AJ38" s="119"/>
      <c r="AK38" s="119"/>
      <c r="AL38" s="119"/>
      <c r="AM38" s="119"/>
      <c r="AN38" s="119"/>
      <c r="AO38" s="120"/>
      <c r="AX38" s="120"/>
      <c r="AY38" s="120"/>
      <c r="AZ38" s="120"/>
    </row>
    <row r="39" spans="1:52" ht="13.5" customHeight="1">
      <c r="A39" s="120"/>
      <c r="B39" s="13"/>
      <c r="C39" s="116"/>
      <c r="D39" s="210"/>
      <c r="E39" s="131"/>
      <c r="F39" s="146" t="s">
        <v>150</v>
      </c>
      <c r="G39" s="1159" t="s">
        <v>906</v>
      </c>
      <c r="H39" s="1159"/>
      <c r="I39" s="1159"/>
      <c r="J39" s="1159"/>
      <c r="K39" s="1159"/>
      <c r="L39" s="1159"/>
      <c r="M39" s="1159"/>
      <c r="N39" s="1159"/>
      <c r="O39" s="1159"/>
      <c r="P39" s="122" t="s">
        <v>208</v>
      </c>
      <c r="Q39" s="122" t="s">
        <v>209</v>
      </c>
      <c r="R39" s="122"/>
      <c r="S39" s="122" t="s">
        <v>208</v>
      </c>
      <c r="T39" s="122" t="s">
        <v>210</v>
      </c>
      <c r="U39" s="120"/>
      <c r="V39" s="208"/>
      <c r="W39" s="120"/>
      <c r="X39" s="114"/>
      <c r="Y39" s="115"/>
      <c r="Z39" s="116"/>
      <c r="AB39" s="119"/>
      <c r="AC39" s="119"/>
      <c r="AD39" s="119"/>
      <c r="AE39" s="119"/>
      <c r="AF39" s="119"/>
      <c r="AG39" s="119"/>
      <c r="AH39" s="119"/>
      <c r="AI39" s="119"/>
      <c r="AJ39" s="119"/>
      <c r="AK39" s="119"/>
      <c r="AL39" s="119"/>
      <c r="AM39" s="119"/>
      <c r="AN39" s="119"/>
      <c r="AO39" s="120"/>
      <c r="AX39" s="120"/>
      <c r="AY39" s="120"/>
      <c r="AZ39" s="120"/>
    </row>
    <row r="40" spans="1:52" ht="13.5" customHeight="1">
      <c r="A40" s="120"/>
      <c r="B40" s="13"/>
      <c r="C40" s="116"/>
      <c r="D40" s="210"/>
      <c r="E40" s="131"/>
      <c r="F40" s="146" t="s">
        <v>150</v>
      </c>
      <c r="G40" s="199" t="s">
        <v>856</v>
      </c>
      <c r="H40" s="120"/>
      <c r="I40" s="120"/>
      <c r="J40" s="120"/>
      <c r="K40" s="120"/>
      <c r="L40" s="120"/>
      <c r="M40" s="120"/>
      <c r="N40" s="120"/>
      <c r="O40" s="122"/>
      <c r="P40" s="122" t="s">
        <v>208</v>
      </c>
      <c r="Q40" s="122" t="s">
        <v>209</v>
      </c>
      <c r="R40" s="122"/>
      <c r="S40" s="122" t="s">
        <v>208</v>
      </c>
      <c r="T40" s="122" t="s">
        <v>210</v>
      </c>
      <c r="U40" s="120"/>
      <c r="V40" s="208"/>
      <c r="W40" s="120"/>
      <c r="X40" s="114"/>
      <c r="Y40" s="115"/>
      <c r="Z40" s="116"/>
      <c r="AB40" s="119"/>
      <c r="AC40" s="119"/>
      <c r="AD40" s="119"/>
      <c r="AE40" s="119"/>
      <c r="AF40" s="119"/>
      <c r="AG40" s="119"/>
      <c r="AH40" s="119"/>
      <c r="AI40" s="119"/>
      <c r="AJ40" s="119"/>
      <c r="AK40" s="119"/>
      <c r="AL40" s="119"/>
      <c r="AM40" s="119"/>
      <c r="AN40" s="119"/>
      <c r="AO40" s="120"/>
      <c r="AX40" s="120"/>
      <c r="AY40" s="120"/>
      <c r="AZ40" s="120"/>
    </row>
    <row r="41" spans="1:52" ht="13.5" customHeight="1">
      <c r="A41" s="120"/>
      <c r="B41" s="108"/>
      <c r="C41" s="116"/>
      <c r="D41" s="160" t="s">
        <v>224</v>
      </c>
      <c r="E41" s="142" t="s">
        <v>225</v>
      </c>
      <c r="F41" s="192" t="s">
        <v>206</v>
      </c>
      <c r="G41" s="133" t="s">
        <v>226</v>
      </c>
      <c r="H41" s="133"/>
      <c r="I41" s="133"/>
      <c r="J41" s="133"/>
      <c r="K41" s="133"/>
      <c r="L41" s="133"/>
      <c r="M41" s="133"/>
      <c r="N41" s="133"/>
      <c r="O41" s="133"/>
      <c r="P41" s="575"/>
      <c r="Q41" s="575"/>
      <c r="R41" s="575"/>
      <c r="S41" s="575"/>
      <c r="T41" s="133"/>
      <c r="U41" s="133"/>
      <c r="V41" s="133"/>
      <c r="W41" s="144"/>
      <c r="X41" s="107" t="s">
        <v>24</v>
      </c>
      <c r="Y41" s="194" t="s">
        <v>107</v>
      </c>
      <c r="Z41" s="144"/>
      <c r="AB41" s="119"/>
      <c r="AC41" s="119"/>
      <c r="AD41" s="98"/>
      <c r="AE41" s="119"/>
      <c r="AF41" s="119"/>
      <c r="AG41" s="119"/>
      <c r="AH41" s="119"/>
      <c r="AI41" s="119"/>
      <c r="AJ41" s="119"/>
      <c r="AK41" s="119"/>
      <c r="AL41" s="119"/>
      <c r="AM41" s="119"/>
      <c r="AN41" s="119"/>
      <c r="AO41" s="120"/>
      <c r="AX41" s="120"/>
      <c r="AY41" s="120"/>
      <c r="AZ41" s="120"/>
    </row>
    <row r="42" spans="1:52" ht="13.5" customHeight="1" thickBot="1">
      <c r="A42" s="120"/>
      <c r="B42" s="108"/>
      <c r="C42" s="116"/>
      <c r="D42" s="162"/>
      <c r="E42" s="131"/>
      <c r="F42" s="121"/>
      <c r="G42" s="122" t="s">
        <v>208</v>
      </c>
      <c r="H42" s="122" t="s">
        <v>227</v>
      </c>
      <c r="I42" s="122"/>
      <c r="J42" s="122"/>
      <c r="K42" s="122"/>
      <c r="L42" s="122" t="s">
        <v>208</v>
      </c>
      <c r="M42" s="122" t="s">
        <v>228</v>
      </c>
      <c r="N42" s="122"/>
      <c r="T42" s="120"/>
      <c r="U42" s="120"/>
      <c r="V42" s="120"/>
      <c r="W42" s="120"/>
      <c r="X42" s="114" t="s">
        <v>23</v>
      </c>
      <c r="Y42" s="115" t="s">
        <v>108</v>
      </c>
      <c r="Z42" s="116"/>
      <c r="AB42" s="119"/>
      <c r="AC42" s="119"/>
      <c r="AD42" s="98"/>
      <c r="AE42" s="119"/>
      <c r="AF42" s="119"/>
      <c r="AG42" s="119"/>
      <c r="AH42" s="119"/>
      <c r="AI42" s="119"/>
      <c r="AJ42" s="119"/>
      <c r="AK42" s="119"/>
      <c r="AL42" s="119"/>
      <c r="AM42" s="119"/>
      <c r="AN42" s="119"/>
      <c r="AO42" s="120"/>
      <c r="AX42" s="120"/>
      <c r="AY42" s="120"/>
      <c r="AZ42" s="120"/>
    </row>
    <row r="43" spans="1:52" ht="13.5" customHeight="1" thickBot="1" thickTop="1">
      <c r="A43" s="120"/>
      <c r="B43" s="108"/>
      <c r="C43" s="116"/>
      <c r="D43" s="162"/>
      <c r="E43" s="131" t="s">
        <v>229</v>
      </c>
      <c r="F43" s="149"/>
      <c r="H43" s="96" t="s">
        <v>230</v>
      </c>
      <c r="K43" s="122" t="s">
        <v>212</v>
      </c>
      <c r="L43" s="1151" t="s">
        <v>231</v>
      </c>
      <c r="M43" s="1151"/>
      <c r="N43" s="1151"/>
      <c r="O43" s="1151"/>
      <c r="P43" s="1151"/>
      <c r="Q43" s="1151"/>
      <c r="R43" s="1151"/>
      <c r="S43" s="1151"/>
      <c r="T43" s="1151"/>
      <c r="U43" s="1152"/>
      <c r="V43" s="1152"/>
      <c r="W43" s="211" t="s">
        <v>216</v>
      </c>
      <c r="X43" s="114"/>
      <c r="Y43" s="115"/>
      <c r="Z43" s="116"/>
      <c r="AB43" s="117"/>
      <c r="AC43" s="145" t="s">
        <v>231</v>
      </c>
      <c r="AD43" s="139"/>
      <c r="AE43" s="161"/>
      <c r="AF43" s="119"/>
      <c r="AG43" s="119"/>
      <c r="AH43" s="119"/>
      <c r="AI43" s="119"/>
      <c r="AJ43" s="119"/>
      <c r="AK43" s="119"/>
      <c r="AL43" s="119"/>
      <c r="AM43" s="119"/>
      <c r="AN43" s="119"/>
      <c r="AO43" s="120"/>
      <c r="AX43" s="120"/>
      <c r="AY43" s="120"/>
      <c r="AZ43" s="120"/>
    </row>
    <row r="44" spans="1:52" ht="13.5" customHeight="1" thickTop="1">
      <c r="A44" s="120"/>
      <c r="B44" s="108"/>
      <c r="C44" s="116"/>
      <c r="D44" s="162"/>
      <c r="E44" s="131" t="s">
        <v>232</v>
      </c>
      <c r="F44" s="212" t="s">
        <v>206</v>
      </c>
      <c r="G44" s="134" t="s">
        <v>233</v>
      </c>
      <c r="H44" s="134"/>
      <c r="I44" s="213" t="s">
        <v>234</v>
      </c>
      <c r="J44" s="134"/>
      <c r="K44" s="134"/>
      <c r="L44" s="134"/>
      <c r="M44" s="134"/>
      <c r="N44" s="134"/>
      <c r="O44" s="134"/>
      <c r="P44" s="134"/>
      <c r="Q44" s="134"/>
      <c r="R44" s="133"/>
      <c r="S44" s="133"/>
      <c r="T44" s="133"/>
      <c r="U44" s="133"/>
      <c r="V44" s="133"/>
      <c r="W44" s="144"/>
      <c r="X44" s="114"/>
      <c r="Y44" s="115"/>
      <c r="Z44" s="116"/>
      <c r="AB44" s="119"/>
      <c r="AC44" s="119"/>
      <c r="AD44" s="119"/>
      <c r="AE44" s="98"/>
      <c r="AF44" s="119"/>
      <c r="AG44" s="119"/>
      <c r="AH44" s="119"/>
      <c r="AI44" s="119"/>
      <c r="AJ44" s="119"/>
      <c r="AK44" s="119"/>
      <c r="AL44" s="119"/>
      <c r="AM44" s="119"/>
      <c r="AN44" s="119"/>
      <c r="AO44" s="120"/>
      <c r="AP44" s="120"/>
      <c r="AQ44" s="120"/>
      <c r="AR44" s="120"/>
      <c r="AS44" s="120"/>
      <c r="AT44" s="120"/>
      <c r="AU44" s="120"/>
      <c r="AV44" s="120"/>
      <c r="AW44" s="120"/>
      <c r="AX44" s="120"/>
      <c r="AY44" s="120"/>
      <c r="AZ44" s="120"/>
    </row>
    <row r="45" spans="2:52" ht="12">
      <c r="B45" s="108"/>
      <c r="C45" s="116"/>
      <c r="D45" s="162"/>
      <c r="E45" s="131"/>
      <c r="F45" s="151"/>
      <c r="G45" s="137" t="s">
        <v>208</v>
      </c>
      <c r="H45" s="137" t="s">
        <v>125</v>
      </c>
      <c r="I45" s="137"/>
      <c r="J45" s="137"/>
      <c r="K45" s="137"/>
      <c r="L45" s="137"/>
      <c r="M45" s="137"/>
      <c r="N45" s="137"/>
      <c r="O45" s="137"/>
      <c r="P45" s="137"/>
      <c r="Q45" s="137"/>
      <c r="R45" s="127"/>
      <c r="S45" s="127"/>
      <c r="T45" s="127"/>
      <c r="U45" s="127"/>
      <c r="V45" s="127"/>
      <c r="W45" s="128"/>
      <c r="X45" s="114"/>
      <c r="Y45" s="115"/>
      <c r="Z45" s="116"/>
      <c r="AB45" s="119"/>
      <c r="AC45" s="119"/>
      <c r="AD45" s="119"/>
      <c r="AE45" s="119"/>
      <c r="AF45" s="119"/>
      <c r="AG45" s="119"/>
      <c r="AH45" s="119"/>
      <c r="AI45" s="119"/>
      <c r="AJ45" s="119"/>
      <c r="AK45" s="119"/>
      <c r="AL45" s="119"/>
      <c r="AM45" s="119"/>
      <c r="AN45" s="119"/>
      <c r="AO45" s="120"/>
      <c r="AX45" s="120"/>
      <c r="AY45" s="120"/>
      <c r="AZ45" s="120"/>
    </row>
    <row r="46" spans="2:41" ht="12">
      <c r="B46" s="108"/>
      <c r="C46" s="120"/>
      <c r="D46" s="162"/>
      <c r="E46" s="131"/>
      <c r="F46" s="149" t="s">
        <v>235</v>
      </c>
      <c r="G46" s="122" t="s">
        <v>124</v>
      </c>
      <c r="H46" s="122"/>
      <c r="I46" s="122"/>
      <c r="J46" s="122"/>
      <c r="K46" s="134"/>
      <c r="L46" s="214"/>
      <c r="M46" s="122"/>
      <c r="N46" s="122"/>
      <c r="O46" s="122"/>
      <c r="P46" s="122"/>
      <c r="Q46" s="122"/>
      <c r="R46" s="120"/>
      <c r="S46" s="120"/>
      <c r="T46" s="120"/>
      <c r="U46" s="120"/>
      <c r="V46" s="120"/>
      <c r="W46" s="120"/>
      <c r="X46" s="114"/>
      <c r="Y46" s="115"/>
      <c r="Z46" s="116"/>
      <c r="AB46" s="119"/>
      <c r="AC46" s="119"/>
      <c r="AD46" s="119"/>
      <c r="AE46" s="119"/>
      <c r="AF46" s="119"/>
      <c r="AG46" s="119"/>
      <c r="AH46" s="119"/>
      <c r="AI46" s="119"/>
      <c r="AJ46" s="119"/>
      <c r="AK46" s="119"/>
      <c r="AL46" s="119"/>
      <c r="AM46" s="119"/>
      <c r="AN46" s="119"/>
      <c r="AO46" s="120"/>
    </row>
    <row r="47" spans="2:41" ht="12">
      <c r="B47" s="108"/>
      <c r="C47" s="120"/>
      <c r="D47" s="162"/>
      <c r="E47" s="131"/>
      <c r="F47" s="149"/>
      <c r="G47" s="122" t="s">
        <v>236</v>
      </c>
      <c r="H47" s="122" t="s">
        <v>237</v>
      </c>
      <c r="I47" s="122"/>
      <c r="J47" s="122"/>
      <c r="K47" s="122"/>
      <c r="L47" s="122"/>
      <c r="M47" s="199" t="s">
        <v>908</v>
      </c>
      <c r="N47" s="122"/>
      <c r="O47" s="122"/>
      <c r="Q47" s="122"/>
      <c r="R47" s="282" t="s">
        <v>911</v>
      </c>
      <c r="S47" s="120"/>
      <c r="U47" s="120"/>
      <c r="V47" s="120"/>
      <c r="W47" s="120"/>
      <c r="X47" s="114"/>
      <c r="Y47" s="115"/>
      <c r="Z47" s="116"/>
      <c r="AB47" s="119"/>
      <c r="AC47" s="119"/>
      <c r="AD47" s="119"/>
      <c r="AE47" s="119"/>
      <c r="AF47" s="119"/>
      <c r="AG47" s="119"/>
      <c r="AH47" s="119"/>
      <c r="AI47" s="119"/>
      <c r="AJ47" s="119"/>
      <c r="AK47" s="119"/>
      <c r="AL47" s="119"/>
      <c r="AM47" s="119"/>
      <c r="AN47" s="119"/>
      <c r="AO47" s="120"/>
    </row>
    <row r="48" spans="2:41" ht="12">
      <c r="B48" s="108"/>
      <c r="C48" s="120"/>
      <c r="D48" s="162"/>
      <c r="E48" s="131"/>
      <c r="F48" s="149"/>
      <c r="K48" s="127"/>
      <c r="L48" s="137"/>
      <c r="M48" s="199" t="s">
        <v>909</v>
      </c>
      <c r="N48" s="122"/>
      <c r="O48" s="122"/>
      <c r="Q48" s="122"/>
      <c r="R48" s="199" t="s">
        <v>910</v>
      </c>
      <c r="S48" s="120"/>
      <c r="U48" s="120"/>
      <c r="V48" s="120"/>
      <c r="W48" s="120"/>
      <c r="X48" s="114"/>
      <c r="Y48" s="115"/>
      <c r="Z48" s="116"/>
      <c r="AB48" s="119"/>
      <c r="AC48" s="119"/>
      <c r="AD48" s="119"/>
      <c r="AE48" s="119"/>
      <c r="AF48" s="119"/>
      <c r="AG48" s="119"/>
      <c r="AH48" s="119"/>
      <c r="AI48" s="119"/>
      <c r="AJ48" s="119"/>
      <c r="AK48" s="119"/>
      <c r="AL48" s="119"/>
      <c r="AM48" s="119"/>
      <c r="AN48" s="119"/>
      <c r="AO48" s="120"/>
    </row>
    <row r="49" spans="2:41" ht="12">
      <c r="B49" s="108"/>
      <c r="C49" s="120"/>
      <c r="D49" s="162"/>
      <c r="E49" s="131"/>
      <c r="F49" s="212" t="s">
        <v>235</v>
      </c>
      <c r="G49" s="134" t="s">
        <v>238</v>
      </c>
      <c r="H49" s="134"/>
      <c r="I49" s="213" t="s">
        <v>239</v>
      </c>
      <c r="J49" s="134"/>
      <c r="K49" s="134"/>
      <c r="L49" s="134"/>
      <c r="M49" s="134"/>
      <c r="N49" s="134"/>
      <c r="O49" s="134"/>
      <c r="P49" s="134"/>
      <c r="Q49" s="134"/>
      <c r="R49" s="133"/>
      <c r="S49" s="133"/>
      <c r="T49" s="133"/>
      <c r="U49" s="133"/>
      <c r="V49" s="133"/>
      <c r="W49" s="144"/>
      <c r="X49" s="114"/>
      <c r="Y49" s="115"/>
      <c r="Z49" s="116"/>
      <c r="AB49" s="119"/>
      <c r="AC49" s="119"/>
      <c r="AD49" s="119"/>
      <c r="AE49" s="119"/>
      <c r="AF49" s="119"/>
      <c r="AG49" s="119"/>
      <c r="AH49" s="119"/>
      <c r="AI49" s="119"/>
      <c r="AJ49" s="119"/>
      <c r="AK49" s="119"/>
      <c r="AL49" s="119"/>
      <c r="AM49" s="119"/>
      <c r="AN49" s="119"/>
      <c r="AO49" s="120"/>
    </row>
    <row r="50" spans="2:41" ht="12">
      <c r="B50" s="108"/>
      <c r="C50" s="120"/>
      <c r="D50" s="162"/>
      <c r="E50" s="131"/>
      <c r="F50" s="151"/>
      <c r="G50" s="137" t="s">
        <v>208</v>
      </c>
      <c r="H50" s="137" t="s">
        <v>125</v>
      </c>
      <c r="I50" s="137"/>
      <c r="J50" s="137"/>
      <c r="K50" s="137" t="s">
        <v>236</v>
      </c>
      <c r="L50" s="137" t="s">
        <v>240</v>
      </c>
      <c r="M50" s="137"/>
      <c r="N50" s="137"/>
      <c r="O50" s="137"/>
      <c r="P50" s="137"/>
      <c r="Q50" s="137"/>
      <c r="R50" s="127"/>
      <c r="S50" s="127"/>
      <c r="T50" s="127"/>
      <c r="U50" s="127"/>
      <c r="V50" s="127"/>
      <c r="W50" s="128"/>
      <c r="X50" s="114"/>
      <c r="Y50" s="115"/>
      <c r="Z50" s="116"/>
      <c r="AB50" s="119"/>
      <c r="AC50" s="119"/>
      <c r="AD50" s="119"/>
      <c r="AE50" s="119"/>
      <c r="AF50" s="119"/>
      <c r="AG50" s="119"/>
      <c r="AH50" s="119"/>
      <c r="AI50" s="119"/>
      <c r="AJ50" s="119"/>
      <c r="AK50" s="119"/>
      <c r="AL50" s="119"/>
      <c r="AM50" s="119"/>
      <c r="AN50" s="119"/>
      <c r="AO50" s="120"/>
    </row>
    <row r="51" spans="2:41" ht="12">
      <c r="B51" s="108"/>
      <c r="C51" s="120"/>
      <c r="D51" s="162"/>
      <c r="E51" s="131"/>
      <c r="F51" s="149" t="s">
        <v>235</v>
      </c>
      <c r="G51" s="122" t="s">
        <v>241</v>
      </c>
      <c r="H51" s="122"/>
      <c r="I51" s="122"/>
      <c r="J51" s="130" t="s">
        <v>242</v>
      </c>
      <c r="K51" s="122"/>
      <c r="L51" s="122"/>
      <c r="M51" s="122"/>
      <c r="N51" s="122"/>
      <c r="O51" s="122"/>
      <c r="P51" s="122"/>
      <c r="Q51" s="122"/>
      <c r="R51" s="120"/>
      <c r="S51" s="120"/>
      <c r="T51" s="120"/>
      <c r="U51" s="120"/>
      <c r="V51" s="120"/>
      <c r="W51" s="120"/>
      <c r="X51" s="114"/>
      <c r="Y51" s="115"/>
      <c r="Z51" s="116"/>
      <c r="AB51" s="119"/>
      <c r="AC51" s="119"/>
      <c r="AD51" s="119"/>
      <c r="AE51" s="119"/>
      <c r="AF51" s="119"/>
      <c r="AG51" s="119"/>
      <c r="AH51" s="119"/>
      <c r="AI51" s="119"/>
      <c r="AJ51" s="119"/>
      <c r="AK51" s="119"/>
      <c r="AL51" s="119"/>
      <c r="AM51" s="119"/>
      <c r="AN51" s="119"/>
      <c r="AO51" s="120"/>
    </row>
    <row r="52" spans="2:41" ht="12.75" thickBot="1">
      <c r="B52" s="150"/>
      <c r="C52" s="127"/>
      <c r="D52" s="167"/>
      <c r="E52" s="169"/>
      <c r="F52" s="170"/>
      <c r="G52" s="171" t="s">
        <v>236</v>
      </c>
      <c r="H52" s="171" t="s">
        <v>125</v>
      </c>
      <c r="I52" s="171"/>
      <c r="J52" s="171"/>
      <c r="K52" s="171" t="s">
        <v>236</v>
      </c>
      <c r="L52" s="171" t="s">
        <v>240</v>
      </c>
      <c r="M52" s="171"/>
      <c r="N52" s="171"/>
      <c r="O52" s="171"/>
      <c r="P52" s="171"/>
      <c r="Q52" s="171"/>
      <c r="R52" s="215"/>
      <c r="S52" s="215"/>
      <c r="T52" s="215"/>
      <c r="U52" s="215"/>
      <c r="V52" s="215"/>
      <c r="W52" s="215"/>
      <c r="X52" s="172"/>
      <c r="Y52" s="216"/>
      <c r="Z52" s="128"/>
      <c r="AB52" s="119"/>
      <c r="AC52" s="119"/>
      <c r="AD52" s="119"/>
      <c r="AE52" s="119"/>
      <c r="AF52" s="119"/>
      <c r="AG52" s="119"/>
      <c r="AH52" s="119"/>
      <c r="AI52" s="119"/>
      <c r="AJ52" s="119"/>
      <c r="AK52" s="119"/>
      <c r="AL52" s="119"/>
      <c r="AM52" s="119"/>
      <c r="AN52" s="119"/>
      <c r="AO52" s="120"/>
    </row>
    <row r="53" ht="12"/>
    <row r="55" spans="1:41" ht="14.25">
      <c r="A55" s="1"/>
      <c r="B55" s="187" t="s">
        <v>955</v>
      </c>
      <c r="C55" s="97"/>
      <c r="D55" s="97"/>
      <c r="E55" s="97"/>
      <c r="F55" s="97"/>
      <c r="G55" s="97"/>
      <c r="H55" s="97"/>
      <c r="I55" s="97"/>
      <c r="J55" s="97"/>
      <c r="K55" s="97"/>
      <c r="Z55" s="222" t="s">
        <v>116</v>
      </c>
      <c r="AB55" s="98"/>
      <c r="AC55" s="98"/>
      <c r="AD55" s="119"/>
      <c r="AE55" s="119"/>
      <c r="AF55" s="119"/>
      <c r="AG55" s="119"/>
      <c r="AH55" s="119"/>
      <c r="AI55" s="119"/>
      <c r="AJ55" s="119"/>
      <c r="AK55" s="119"/>
      <c r="AL55" s="119"/>
      <c r="AM55" s="119"/>
      <c r="AN55" s="119"/>
      <c r="AO55" s="120"/>
    </row>
    <row r="56" spans="1:41" ht="12.75" thickBot="1">
      <c r="A56" s="1"/>
      <c r="Z56" s="7"/>
      <c r="AB56" s="153"/>
      <c r="AC56" s="154"/>
      <c r="AD56" s="119"/>
      <c r="AE56" s="119"/>
      <c r="AF56" s="119"/>
      <c r="AG56" s="119"/>
      <c r="AH56" s="119"/>
      <c r="AI56" s="119"/>
      <c r="AJ56" s="119"/>
      <c r="AK56" s="119"/>
      <c r="AL56" s="119"/>
      <c r="AM56" s="119"/>
      <c r="AN56" s="119"/>
      <c r="AO56" s="120"/>
    </row>
    <row r="57" spans="1:41" ht="18" customHeight="1">
      <c r="A57" s="1"/>
      <c r="B57" s="962" t="s">
        <v>145</v>
      </c>
      <c r="C57" s="963"/>
      <c r="D57" s="102" t="s">
        <v>101</v>
      </c>
      <c r="E57" s="1129" t="s">
        <v>102</v>
      </c>
      <c r="F57" s="1130"/>
      <c r="G57" s="1130"/>
      <c r="H57" s="1130"/>
      <c r="I57" s="1130"/>
      <c r="J57" s="1130"/>
      <c r="K57" s="1130"/>
      <c r="L57" s="1130"/>
      <c r="M57" s="1130"/>
      <c r="N57" s="1130"/>
      <c r="O57" s="1130"/>
      <c r="P57" s="1130"/>
      <c r="Q57" s="1130"/>
      <c r="R57" s="1130"/>
      <c r="S57" s="1130"/>
      <c r="T57" s="1130"/>
      <c r="U57" s="1130"/>
      <c r="V57" s="1130"/>
      <c r="W57" s="1130"/>
      <c r="X57" s="1130"/>
      <c r="Y57" s="1131"/>
      <c r="Z57" s="103" t="s">
        <v>103</v>
      </c>
      <c r="AA57" s="1"/>
      <c r="AB57" s="100"/>
      <c r="AC57" s="100"/>
      <c r="AD57" s="100"/>
      <c r="AE57" s="100"/>
      <c r="AF57" s="100"/>
      <c r="AG57" s="100"/>
      <c r="AH57" s="100"/>
      <c r="AI57" s="100"/>
      <c r="AJ57" s="100"/>
      <c r="AK57" s="119"/>
      <c r="AL57" s="119"/>
      <c r="AM57" s="119"/>
      <c r="AN57" s="119"/>
      <c r="AO57" s="120"/>
    </row>
    <row r="58" spans="2:41" ht="12">
      <c r="B58" s="976" t="s">
        <v>146</v>
      </c>
      <c r="C58" s="977"/>
      <c r="D58" s="104"/>
      <c r="E58" s="105" t="s">
        <v>104</v>
      </c>
      <c r="F58" s="978" t="s">
        <v>103</v>
      </c>
      <c r="G58" s="979"/>
      <c r="H58" s="979"/>
      <c r="I58" s="979"/>
      <c r="J58" s="979"/>
      <c r="K58" s="979"/>
      <c r="L58" s="979"/>
      <c r="M58" s="979"/>
      <c r="N58" s="979"/>
      <c r="O58" s="979"/>
      <c r="P58" s="979"/>
      <c r="Q58" s="979"/>
      <c r="R58" s="979"/>
      <c r="S58" s="979"/>
      <c r="T58" s="979"/>
      <c r="U58" s="979"/>
      <c r="V58" s="979"/>
      <c r="W58" s="980"/>
      <c r="X58" s="978" t="s">
        <v>105</v>
      </c>
      <c r="Y58" s="981"/>
      <c r="Z58" s="106" t="s">
        <v>325</v>
      </c>
      <c r="AA58" s="1"/>
      <c r="AB58" s="100"/>
      <c r="AC58" s="100"/>
      <c r="AD58" s="100"/>
      <c r="AE58" s="100"/>
      <c r="AF58" s="100"/>
      <c r="AG58" s="100"/>
      <c r="AH58" s="100"/>
      <c r="AI58" s="100"/>
      <c r="AJ58" s="100"/>
      <c r="AK58" s="119"/>
      <c r="AL58" s="119"/>
      <c r="AM58" s="119"/>
      <c r="AN58" s="119"/>
      <c r="AO58" s="120"/>
    </row>
    <row r="59" spans="1:41" ht="12" customHeight="1" thickBot="1">
      <c r="A59" s="116"/>
      <c r="B59" s="982" t="s">
        <v>823</v>
      </c>
      <c r="C59" s="983"/>
      <c r="D59" s="108" t="s">
        <v>224</v>
      </c>
      <c r="E59" s="131" t="s">
        <v>326</v>
      </c>
      <c r="F59" s="195" t="s">
        <v>327</v>
      </c>
      <c r="G59" s="120" t="s">
        <v>328</v>
      </c>
      <c r="H59" s="120"/>
      <c r="I59" s="120"/>
      <c r="J59" s="120"/>
      <c r="K59" s="120"/>
      <c r="L59" s="120"/>
      <c r="M59" s="120"/>
      <c r="N59" s="120"/>
      <c r="O59" s="120"/>
      <c r="P59" s="120"/>
      <c r="Q59" s="120"/>
      <c r="R59" s="120"/>
      <c r="S59" s="120"/>
      <c r="T59" s="120"/>
      <c r="U59" s="120"/>
      <c r="V59" s="120"/>
      <c r="W59" s="116"/>
      <c r="X59" s="114" t="s">
        <v>24</v>
      </c>
      <c r="Y59" s="115" t="s">
        <v>107</v>
      </c>
      <c r="Z59" s="116"/>
      <c r="AB59" s="119"/>
      <c r="AC59" s="119"/>
      <c r="AD59" s="119"/>
      <c r="AE59" s="119"/>
      <c r="AF59" s="119"/>
      <c r="AG59" s="119"/>
      <c r="AH59" s="119"/>
      <c r="AI59" s="119"/>
      <c r="AJ59" s="119"/>
      <c r="AK59" s="119"/>
      <c r="AL59" s="119"/>
      <c r="AM59" s="119"/>
      <c r="AN59" s="119"/>
      <c r="AO59" s="120"/>
    </row>
    <row r="60" spans="1:41" ht="13.5" thickBot="1" thickTop="1">
      <c r="A60" s="116"/>
      <c r="B60" s="984"/>
      <c r="C60" s="985"/>
      <c r="D60" s="108"/>
      <c r="E60" s="131" t="s">
        <v>329</v>
      </c>
      <c r="G60" s="383" t="s">
        <v>912</v>
      </c>
      <c r="H60" s="434"/>
      <c r="I60" s="434"/>
      <c r="J60" s="434"/>
      <c r="K60" s="434"/>
      <c r="L60" s="434"/>
      <c r="M60" s="434"/>
      <c r="N60" s="434"/>
      <c r="O60" s="148"/>
      <c r="P60" s="148"/>
      <c r="Q60" s="434" t="s">
        <v>152</v>
      </c>
      <c r="R60" s="1123"/>
      <c r="S60" s="1123"/>
      <c r="T60" s="1123"/>
      <c r="U60" s="1123"/>
      <c r="V60" s="434" t="s">
        <v>832</v>
      </c>
      <c r="W60" s="577" t="s">
        <v>156</v>
      </c>
      <c r="X60" s="114" t="s">
        <v>23</v>
      </c>
      <c r="Y60" s="115" t="s">
        <v>108</v>
      </c>
      <c r="Z60" s="116"/>
      <c r="AB60" s="117"/>
      <c r="AC60" s="145" t="s">
        <v>330</v>
      </c>
      <c r="AD60" s="140" t="s">
        <v>331</v>
      </c>
      <c r="AE60" s="140" t="s">
        <v>332</v>
      </c>
      <c r="AF60" s="161" t="s">
        <v>333</v>
      </c>
      <c r="AG60" s="119"/>
      <c r="AH60" s="119"/>
      <c r="AI60" s="119"/>
      <c r="AJ60" s="119"/>
      <c r="AK60" s="119"/>
      <c r="AL60" s="119"/>
      <c r="AM60" s="119"/>
      <c r="AN60" s="119"/>
      <c r="AO60" s="120"/>
    </row>
    <row r="61" spans="1:41" ht="12" customHeight="1" thickBot="1" thickTop="1">
      <c r="A61" s="116"/>
      <c r="B61" s="984"/>
      <c r="C61" s="985"/>
      <c r="D61" s="108"/>
      <c r="E61" s="131"/>
      <c r="F61" s="299"/>
      <c r="G61" s="270" t="s">
        <v>830</v>
      </c>
      <c r="H61" s="270"/>
      <c r="I61" s="270"/>
      <c r="J61" s="270"/>
      <c r="K61" s="270"/>
      <c r="L61" s="270"/>
      <c r="M61" s="270" t="s">
        <v>833</v>
      </c>
      <c r="N61" s="270"/>
      <c r="O61" s="292"/>
      <c r="P61" s="292"/>
      <c r="Q61" s="434" t="s">
        <v>152</v>
      </c>
      <c r="R61" s="1123"/>
      <c r="S61" s="1123"/>
      <c r="T61" s="1123"/>
      <c r="U61" s="1123"/>
      <c r="V61" s="270" t="s">
        <v>831</v>
      </c>
      <c r="W61" s="270" t="s">
        <v>156</v>
      </c>
      <c r="X61" s="114" t="s">
        <v>23</v>
      </c>
      <c r="Y61" s="115" t="s">
        <v>334</v>
      </c>
      <c r="Z61" s="116"/>
      <c r="AB61" s="117"/>
      <c r="AC61" s="145" t="s">
        <v>335</v>
      </c>
      <c r="AD61" s="140" t="s">
        <v>336</v>
      </c>
      <c r="AE61" s="140" t="s">
        <v>337</v>
      </c>
      <c r="AF61" s="161"/>
      <c r="AG61" s="119"/>
      <c r="AH61" s="119"/>
      <c r="AI61" s="119"/>
      <c r="AJ61" s="119"/>
      <c r="AK61" s="119"/>
      <c r="AL61" s="119"/>
      <c r="AM61" s="119"/>
      <c r="AN61" s="119"/>
      <c r="AO61" s="120"/>
    </row>
    <row r="62" spans="1:41" ht="13.5" thickBot="1" thickTop="1">
      <c r="A62" s="116"/>
      <c r="B62" s="984"/>
      <c r="C62" s="985"/>
      <c r="D62" s="108"/>
      <c r="E62" s="131"/>
      <c r="F62" s="299"/>
      <c r="G62" s="270"/>
      <c r="H62" s="270"/>
      <c r="I62" s="270"/>
      <c r="J62" s="270"/>
      <c r="K62" s="270"/>
      <c r="L62" s="270"/>
      <c r="M62" s="270" t="s">
        <v>834</v>
      </c>
      <c r="N62" s="270"/>
      <c r="O62" s="292"/>
      <c r="P62" s="292"/>
      <c r="Q62" s="434" t="s">
        <v>152</v>
      </c>
      <c r="R62" s="1123"/>
      <c r="S62" s="1123"/>
      <c r="T62" s="1123"/>
      <c r="U62" s="1123"/>
      <c r="V62" s="270" t="s">
        <v>831</v>
      </c>
      <c r="W62" s="270" t="s">
        <v>156</v>
      </c>
      <c r="X62" s="114"/>
      <c r="Y62" s="115"/>
      <c r="Z62" s="116"/>
      <c r="AB62" s="117"/>
      <c r="AC62" s="145" t="s">
        <v>330</v>
      </c>
      <c r="AD62" s="140" t="s">
        <v>331</v>
      </c>
      <c r="AE62" s="140" t="s">
        <v>332</v>
      </c>
      <c r="AF62" s="161" t="s">
        <v>333</v>
      </c>
      <c r="AG62" s="119"/>
      <c r="AH62" s="119"/>
      <c r="AI62" s="119"/>
      <c r="AJ62" s="119"/>
      <c r="AK62" s="119"/>
      <c r="AL62" s="120"/>
      <c r="AM62" s="119"/>
      <c r="AN62" s="119"/>
      <c r="AO62" s="120"/>
    </row>
    <row r="63" spans="1:41" ht="13.5" thickBot="1" thickTop="1">
      <c r="A63" s="116"/>
      <c r="B63" s="114" t="s">
        <v>23</v>
      </c>
      <c r="C63" s="285" t="s">
        <v>388</v>
      </c>
      <c r="D63" s="108"/>
      <c r="E63" s="131"/>
      <c r="F63" s="314"/>
      <c r="G63" s="543" t="s">
        <v>835</v>
      </c>
      <c r="H63" s="270"/>
      <c r="I63" s="270"/>
      <c r="J63" s="270"/>
      <c r="K63" s="270"/>
      <c r="L63" s="270"/>
      <c r="M63" s="270"/>
      <c r="N63" s="270"/>
      <c r="O63" s="292"/>
      <c r="P63" s="292"/>
      <c r="Q63" s="434" t="s">
        <v>152</v>
      </c>
      <c r="R63" s="1123"/>
      <c r="S63" s="1123"/>
      <c r="T63" s="1123"/>
      <c r="U63" s="1123"/>
      <c r="V63" s="270" t="s">
        <v>831</v>
      </c>
      <c r="W63" s="544" t="s">
        <v>156</v>
      </c>
      <c r="X63" s="114"/>
      <c r="Y63" s="115"/>
      <c r="Z63" s="116"/>
      <c r="AB63" s="117"/>
      <c r="AC63" s="145" t="s">
        <v>335</v>
      </c>
      <c r="AD63" s="140" t="s">
        <v>336</v>
      </c>
      <c r="AE63" s="140" t="s">
        <v>337</v>
      </c>
      <c r="AF63" s="161"/>
      <c r="AG63" s="119"/>
      <c r="AH63" s="119"/>
      <c r="AI63" s="119"/>
      <c r="AJ63" s="119"/>
      <c r="AK63" s="119"/>
      <c r="AL63" s="120"/>
      <c r="AM63" s="119"/>
      <c r="AN63" s="119"/>
      <c r="AO63" s="120"/>
    </row>
    <row r="64" spans="1:41" ht="13.5" thickBot="1" thickTop="1">
      <c r="A64" s="116"/>
      <c r="B64" s="114" t="s">
        <v>24</v>
      </c>
      <c r="C64" s="285" t="s">
        <v>409</v>
      </c>
      <c r="D64" s="108"/>
      <c r="E64" s="131"/>
      <c r="F64" s="192" t="s">
        <v>150</v>
      </c>
      <c r="G64" s="578" t="s">
        <v>913</v>
      </c>
      <c r="H64" s="133"/>
      <c r="I64" s="133"/>
      <c r="J64" s="133"/>
      <c r="K64" s="133"/>
      <c r="L64" s="133"/>
      <c r="M64" s="133"/>
      <c r="N64" s="133"/>
      <c r="O64" s="133"/>
      <c r="P64" s="133"/>
      <c r="Q64" s="133"/>
      <c r="R64" s="133"/>
      <c r="S64" s="133"/>
      <c r="T64" s="133"/>
      <c r="U64" s="133"/>
      <c r="V64" s="133"/>
      <c r="W64" s="144"/>
      <c r="X64" s="114"/>
      <c r="Y64" s="115"/>
      <c r="Z64" s="116"/>
      <c r="AB64" s="117"/>
      <c r="AC64" s="145" t="s">
        <v>338</v>
      </c>
      <c r="AD64" s="140"/>
      <c r="AE64" s="119"/>
      <c r="AF64" s="119"/>
      <c r="AG64" s="119"/>
      <c r="AH64" s="119"/>
      <c r="AI64" s="119"/>
      <c r="AJ64" s="119"/>
      <c r="AK64" s="119"/>
      <c r="AL64" s="120"/>
      <c r="AM64" s="119"/>
      <c r="AN64" s="119"/>
      <c r="AO64" s="120"/>
    </row>
    <row r="65" spans="1:41" ht="13.5" thickBot="1" thickTop="1">
      <c r="A65" s="116"/>
      <c r="B65" s="114" t="s">
        <v>24</v>
      </c>
      <c r="C65" s="285" t="s">
        <v>410</v>
      </c>
      <c r="D65" s="108"/>
      <c r="E65" s="131"/>
      <c r="G65" s="383" t="s">
        <v>912</v>
      </c>
      <c r="H65" s="434"/>
      <c r="I65" s="434"/>
      <c r="J65" s="434"/>
      <c r="K65" s="434"/>
      <c r="L65" s="434"/>
      <c r="M65" s="434"/>
      <c r="N65" s="434"/>
      <c r="O65" s="148"/>
      <c r="P65" s="148"/>
      <c r="Q65" s="434" t="s">
        <v>152</v>
      </c>
      <c r="R65" s="1123"/>
      <c r="S65" s="1123"/>
      <c r="T65" s="1123"/>
      <c r="U65" s="1123"/>
      <c r="V65" s="434" t="s">
        <v>832</v>
      </c>
      <c r="W65" s="577" t="s">
        <v>156</v>
      </c>
      <c r="X65" s="114"/>
      <c r="Y65" s="115"/>
      <c r="Z65" s="116"/>
      <c r="AB65" s="119"/>
      <c r="AC65" s="119"/>
      <c r="AD65" s="119"/>
      <c r="AE65" s="119"/>
      <c r="AF65" s="119"/>
      <c r="AG65" s="119"/>
      <c r="AH65" s="119"/>
      <c r="AI65" s="119"/>
      <c r="AJ65" s="119"/>
      <c r="AK65" s="119"/>
      <c r="AL65" s="120"/>
      <c r="AM65" s="119"/>
      <c r="AN65" s="119"/>
      <c r="AO65" s="120"/>
    </row>
    <row r="66" spans="1:53" ht="13.5" thickBot="1" thickTop="1">
      <c r="A66" s="116"/>
      <c r="B66" s="238"/>
      <c r="C66" s="15"/>
      <c r="D66" s="108"/>
      <c r="E66" s="131"/>
      <c r="F66" s="299"/>
      <c r="G66" s="270" t="s">
        <v>830</v>
      </c>
      <c r="H66" s="270"/>
      <c r="I66" s="270"/>
      <c r="J66" s="270"/>
      <c r="K66" s="270"/>
      <c r="L66" s="270"/>
      <c r="M66" s="270" t="s">
        <v>833</v>
      </c>
      <c r="N66" s="270"/>
      <c r="O66" s="292"/>
      <c r="P66" s="292"/>
      <c r="Q66" s="434" t="s">
        <v>152</v>
      </c>
      <c r="R66" s="1123"/>
      <c r="S66" s="1123"/>
      <c r="T66" s="1123"/>
      <c r="U66" s="1123"/>
      <c r="V66" s="270" t="s">
        <v>831</v>
      </c>
      <c r="W66" s="270" t="s">
        <v>156</v>
      </c>
      <c r="X66" s="114"/>
      <c r="Y66" s="115"/>
      <c r="Z66" s="116"/>
      <c r="AB66" s="117"/>
      <c r="AC66" s="145" t="s">
        <v>339</v>
      </c>
      <c r="AD66" s="140" t="s">
        <v>340</v>
      </c>
      <c r="AE66" s="140" t="s">
        <v>332</v>
      </c>
      <c r="AF66" s="161" t="s">
        <v>333</v>
      </c>
      <c r="AG66" s="119"/>
      <c r="AH66" s="119"/>
      <c r="AI66" s="119"/>
      <c r="AJ66" s="119"/>
      <c r="AK66" s="119"/>
      <c r="AL66" s="120"/>
      <c r="AM66" s="119"/>
      <c r="AN66" s="119"/>
      <c r="AO66" s="130"/>
      <c r="AP66" s="119"/>
      <c r="AQ66" s="130"/>
      <c r="AR66" s="130"/>
      <c r="AS66" s="130"/>
      <c r="AT66" s="130"/>
      <c r="AU66" s="130"/>
      <c r="AV66" s="119"/>
      <c r="AW66" s="130"/>
      <c r="AX66" s="130"/>
      <c r="AY66" s="130"/>
      <c r="AZ66" s="130"/>
      <c r="BA66" s="130"/>
    </row>
    <row r="67" spans="1:53" ht="13.5" thickBot="1" thickTop="1">
      <c r="A67" s="116"/>
      <c r="B67" s="238"/>
      <c r="C67" s="15"/>
      <c r="D67" s="108"/>
      <c r="E67" s="131"/>
      <c r="F67" s="299"/>
      <c r="G67" s="270"/>
      <c r="H67" s="270"/>
      <c r="I67" s="270"/>
      <c r="J67" s="270"/>
      <c r="K67" s="270"/>
      <c r="L67" s="270"/>
      <c r="M67" s="270" t="s">
        <v>834</v>
      </c>
      <c r="N67" s="270"/>
      <c r="O67" s="292"/>
      <c r="P67" s="292"/>
      <c r="Q67" s="434" t="s">
        <v>152</v>
      </c>
      <c r="R67" s="1123"/>
      <c r="S67" s="1123"/>
      <c r="T67" s="1123"/>
      <c r="U67" s="1123"/>
      <c r="V67" s="270" t="s">
        <v>831</v>
      </c>
      <c r="W67" s="270" t="s">
        <v>156</v>
      </c>
      <c r="X67" s="114"/>
      <c r="Y67" s="115"/>
      <c r="Z67" s="116"/>
      <c r="AB67" s="117"/>
      <c r="AC67" s="145" t="s">
        <v>335</v>
      </c>
      <c r="AD67" s="140" t="s">
        <v>341</v>
      </c>
      <c r="AE67" s="140" t="s">
        <v>337</v>
      </c>
      <c r="AF67" s="140" t="s">
        <v>336</v>
      </c>
      <c r="AG67" s="119"/>
      <c r="AH67" s="119"/>
      <c r="AI67" s="119"/>
      <c r="AJ67" s="119"/>
      <c r="AK67" s="119"/>
      <c r="AL67" s="120"/>
      <c r="AM67" s="119"/>
      <c r="AN67" s="119"/>
      <c r="AO67" s="130"/>
      <c r="AP67" s="119"/>
      <c r="AQ67" s="130"/>
      <c r="AR67" s="130"/>
      <c r="AS67" s="130"/>
      <c r="AT67" s="130"/>
      <c r="AU67" s="130"/>
      <c r="AV67" s="119"/>
      <c r="AW67" s="130"/>
      <c r="AX67" s="130"/>
      <c r="AY67" s="130"/>
      <c r="AZ67" s="130"/>
      <c r="BA67" s="130"/>
    </row>
    <row r="68" spans="1:53" ht="13.5" thickBot="1" thickTop="1">
      <c r="A68" s="116"/>
      <c r="B68" s="238"/>
      <c r="C68" s="15"/>
      <c r="D68" s="108"/>
      <c r="E68" s="131"/>
      <c r="F68" s="314"/>
      <c r="G68" s="543" t="s">
        <v>835</v>
      </c>
      <c r="H68" s="270"/>
      <c r="I68" s="270"/>
      <c r="J68" s="270"/>
      <c r="K68" s="270"/>
      <c r="L68" s="270"/>
      <c r="M68" s="270"/>
      <c r="N68" s="270"/>
      <c r="O68" s="292"/>
      <c r="P68" s="292"/>
      <c r="Q68" s="434" t="s">
        <v>152</v>
      </c>
      <c r="R68" s="1123"/>
      <c r="S68" s="1123"/>
      <c r="T68" s="1123"/>
      <c r="U68" s="1123"/>
      <c r="V68" s="270" t="s">
        <v>831</v>
      </c>
      <c r="W68" s="544" t="s">
        <v>156</v>
      </c>
      <c r="X68" s="114"/>
      <c r="Y68" s="115"/>
      <c r="Z68" s="116"/>
      <c r="AB68" s="117"/>
      <c r="AC68" s="145" t="s">
        <v>339</v>
      </c>
      <c r="AD68" s="140" t="s">
        <v>340</v>
      </c>
      <c r="AE68" s="140" t="s">
        <v>332</v>
      </c>
      <c r="AF68" s="161" t="s">
        <v>333</v>
      </c>
      <c r="AG68" s="119"/>
      <c r="AH68" s="119"/>
      <c r="AI68" s="119"/>
      <c r="AJ68" s="119"/>
      <c r="AK68" s="119"/>
      <c r="AL68" s="120"/>
      <c r="AM68" s="119"/>
      <c r="AN68" s="119"/>
      <c r="AO68" s="130"/>
      <c r="AP68" s="119"/>
      <c r="AQ68" s="130"/>
      <c r="AR68" s="130"/>
      <c r="AS68" s="130"/>
      <c r="AT68" s="130"/>
      <c r="AU68" s="130"/>
      <c r="AV68" s="119"/>
      <c r="AW68" s="130"/>
      <c r="AX68" s="130"/>
      <c r="AY68" s="130"/>
      <c r="AZ68" s="130"/>
      <c r="BA68" s="130"/>
    </row>
    <row r="69" spans="1:53" ht="13.5" thickBot="1" thickTop="1">
      <c r="A69" s="116"/>
      <c r="B69" s="238"/>
      <c r="C69" s="15"/>
      <c r="D69" s="108"/>
      <c r="E69" s="131"/>
      <c r="F69" s="192" t="s">
        <v>150</v>
      </c>
      <c r="G69" s="578" t="s">
        <v>914</v>
      </c>
      <c r="H69" s="133"/>
      <c r="I69" s="133"/>
      <c r="J69" s="133"/>
      <c r="K69" s="133"/>
      <c r="L69" s="133"/>
      <c r="M69" s="133"/>
      <c r="N69" s="133"/>
      <c r="O69" s="133"/>
      <c r="P69" s="133"/>
      <c r="Q69" s="133"/>
      <c r="R69" s="133"/>
      <c r="S69" s="133"/>
      <c r="T69" s="133"/>
      <c r="U69" s="133"/>
      <c r="V69" s="133"/>
      <c r="W69" s="144"/>
      <c r="X69" s="114"/>
      <c r="Y69" s="115"/>
      <c r="Z69" s="116"/>
      <c r="AB69" s="117"/>
      <c r="AC69" s="145" t="s">
        <v>335</v>
      </c>
      <c r="AD69" s="140" t="s">
        <v>341</v>
      </c>
      <c r="AE69" s="140" t="s">
        <v>337</v>
      </c>
      <c r="AF69" s="140" t="s">
        <v>336</v>
      </c>
      <c r="AG69" s="119"/>
      <c r="AH69" s="119"/>
      <c r="AI69" s="119"/>
      <c r="AJ69" s="119"/>
      <c r="AK69" s="119"/>
      <c r="AL69" s="120"/>
      <c r="AM69" s="119"/>
      <c r="AN69" s="119"/>
      <c r="AO69" s="130"/>
      <c r="AP69" s="119"/>
      <c r="AQ69" s="130"/>
      <c r="AR69" s="130"/>
      <c r="AS69" s="130"/>
      <c r="AT69" s="130"/>
      <c r="AU69" s="130"/>
      <c r="AV69" s="119"/>
      <c r="AW69" s="130"/>
      <c r="AX69" s="130"/>
      <c r="AY69" s="130"/>
      <c r="AZ69" s="130"/>
      <c r="BA69" s="130"/>
    </row>
    <row r="70" spans="1:53" ht="13.5" thickBot="1" thickTop="1">
      <c r="A70" s="116"/>
      <c r="B70" s="238"/>
      <c r="C70" s="15"/>
      <c r="D70" s="108"/>
      <c r="E70" s="131"/>
      <c r="G70" s="383" t="s">
        <v>912</v>
      </c>
      <c r="H70" s="434"/>
      <c r="I70" s="434"/>
      <c r="J70" s="434"/>
      <c r="K70" s="434"/>
      <c r="L70" s="434"/>
      <c r="M70" s="434"/>
      <c r="N70" s="434"/>
      <c r="O70" s="148"/>
      <c r="P70" s="148"/>
      <c r="Q70" s="434" t="s">
        <v>152</v>
      </c>
      <c r="R70" s="1123"/>
      <c r="S70" s="1123"/>
      <c r="T70" s="1123"/>
      <c r="U70" s="1123"/>
      <c r="V70" s="434" t="s">
        <v>832</v>
      </c>
      <c r="W70" s="577" t="s">
        <v>156</v>
      </c>
      <c r="X70" s="114"/>
      <c r="Y70" s="115"/>
      <c r="Z70" s="116"/>
      <c r="AB70" s="117"/>
      <c r="AC70" s="145" t="s">
        <v>338</v>
      </c>
      <c r="AD70" s="140"/>
      <c r="AE70" s="119"/>
      <c r="AF70" s="119"/>
      <c r="AG70" s="119"/>
      <c r="AH70" s="119"/>
      <c r="AI70" s="119"/>
      <c r="AJ70" s="119"/>
      <c r="AK70" s="119"/>
      <c r="AL70" s="120"/>
      <c r="AM70" s="119"/>
      <c r="AN70" s="119"/>
      <c r="AO70" s="130"/>
      <c r="AP70" s="119"/>
      <c r="AQ70" s="130"/>
      <c r="AR70" s="130"/>
      <c r="AS70" s="130"/>
      <c r="AT70" s="130"/>
      <c r="AU70" s="130"/>
      <c r="AV70" s="119"/>
      <c r="AW70" s="130"/>
      <c r="AX70" s="130"/>
      <c r="AY70" s="130"/>
      <c r="AZ70" s="130"/>
      <c r="BA70" s="130"/>
    </row>
    <row r="71" spans="1:53" ht="13.5" thickBot="1" thickTop="1">
      <c r="A71" s="116"/>
      <c r="B71" s="238"/>
      <c r="C71" s="15"/>
      <c r="D71" s="108"/>
      <c r="E71" s="131"/>
      <c r="F71" s="299"/>
      <c r="G71" s="270" t="s">
        <v>830</v>
      </c>
      <c r="H71" s="270"/>
      <c r="I71" s="270"/>
      <c r="J71" s="270"/>
      <c r="K71" s="270"/>
      <c r="L71" s="270"/>
      <c r="M71" s="270" t="s">
        <v>833</v>
      </c>
      <c r="N71" s="270"/>
      <c r="O71" s="292"/>
      <c r="P71" s="292"/>
      <c r="Q71" s="434" t="s">
        <v>152</v>
      </c>
      <c r="R71" s="1123"/>
      <c r="S71" s="1123"/>
      <c r="T71" s="1123"/>
      <c r="U71" s="1123"/>
      <c r="V71" s="270" t="s">
        <v>831</v>
      </c>
      <c r="W71" s="270" t="s">
        <v>156</v>
      </c>
      <c r="X71" s="114"/>
      <c r="Y71" s="115"/>
      <c r="Z71" s="116"/>
      <c r="AB71" s="119"/>
      <c r="AC71" s="119"/>
      <c r="AD71" s="98"/>
      <c r="AE71" s="119"/>
      <c r="AF71" s="119"/>
      <c r="AG71" s="119"/>
      <c r="AH71" s="119"/>
      <c r="AI71" s="119"/>
      <c r="AJ71" s="119"/>
      <c r="AK71" s="119"/>
      <c r="AL71" s="120"/>
      <c r="AM71" s="119"/>
      <c r="AN71" s="119"/>
      <c r="AO71" s="130"/>
      <c r="AP71" s="119"/>
      <c r="AQ71" s="130"/>
      <c r="AR71" s="130"/>
      <c r="AS71" s="130"/>
      <c r="AT71" s="130"/>
      <c r="AU71" s="130"/>
      <c r="AV71" s="119"/>
      <c r="AW71" s="130"/>
      <c r="AX71" s="130"/>
      <c r="AY71" s="130"/>
      <c r="AZ71" s="130"/>
      <c r="BA71" s="130"/>
    </row>
    <row r="72" spans="1:41" ht="13.5" thickBot="1" thickTop="1">
      <c r="A72" s="116"/>
      <c r="B72" s="238"/>
      <c r="C72" s="15"/>
      <c r="D72" s="108"/>
      <c r="E72" s="131"/>
      <c r="F72" s="299"/>
      <c r="G72" s="270"/>
      <c r="H72" s="270"/>
      <c r="I72" s="270"/>
      <c r="J72" s="270"/>
      <c r="K72" s="270"/>
      <c r="L72" s="270"/>
      <c r="M72" s="270" t="s">
        <v>834</v>
      </c>
      <c r="N72" s="270"/>
      <c r="O72" s="292"/>
      <c r="P72" s="292"/>
      <c r="Q72" s="434" t="s">
        <v>152</v>
      </c>
      <c r="R72" s="1123"/>
      <c r="S72" s="1123"/>
      <c r="T72" s="1123"/>
      <c r="U72" s="1123"/>
      <c r="V72" s="270" t="s">
        <v>831</v>
      </c>
      <c r="W72" s="270" t="s">
        <v>156</v>
      </c>
      <c r="X72" s="114"/>
      <c r="Y72" s="115"/>
      <c r="Z72" s="116"/>
      <c r="AB72" s="117"/>
      <c r="AC72" s="145" t="s">
        <v>339</v>
      </c>
      <c r="AD72" s="140" t="s">
        <v>340</v>
      </c>
      <c r="AE72" s="140" t="s">
        <v>343</v>
      </c>
      <c r="AF72" s="161"/>
      <c r="AG72" s="119"/>
      <c r="AH72" s="119"/>
      <c r="AI72" s="119"/>
      <c r="AJ72" s="119"/>
      <c r="AK72" s="119"/>
      <c r="AL72" s="120"/>
      <c r="AM72" s="119"/>
      <c r="AN72" s="119"/>
      <c r="AO72" s="120"/>
    </row>
    <row r="73" spans="1:41" ht="13.5" thickBot="1" thickTop="1">
      <c r="A73" s="116"/>
      <c r="B73" s="238"/>
      <c r="C73" s="15"/>
      <c r="D73" s="108"/>
      <c r="E73" s="131"/>
      <c r="F73" s="314"/>
      <c r="G73" s="543" t="s">
        <v>835</v>
      </c>
      <c r="H73" s="270"/>
      <c r="I73" s="270"/>
      <c r="J73" s="270"/>
      <c r="K73" s="270"/>
      <c r="L73" s="270"/>
      <c r="M73" s="270"/>
      <c r="N73" s="270"/>
      <c r="O73" s="292"/>
      <c r="P73" s="292"/>
      <c r="Q73" s="434" t="s">
        <v>152</v>
      </c>
      <c r="R73" s="1123"/>
      <c r="S73" s="1123"/>
      <c r="T73" s="1123"/>
      <c r="U73" s="1123"/>
      <c r="V73" s="270" t="s">
        <v>831</v>
      </c>
      <c r="W73" s="544" t="s">
        <v>156</v>
      </c>
      <c r="X73" s="114"/>
      <c r="Y73" s="115"/>
      <c r="Z73" s="116"/>
      <c r="AB73" s="117"/>
      <c r="AC73" s="145" t="s">
        <v>335</v>
      </c>
      <c r="AD73" s="140" t="s">
        <v>341</v>
      </c>
      <c r="AE73" s="140" t="s">
        <v>337</v>
      </c>
      <c r="AF73" s="140"/>
      <c r="AG73" s="119"/>
      <c r="AH73" s="119"/>
      <c r="AI73" s="119"/>
      <c r="AJ73" s="119"/>
      <c r="AK73" s="119"/>
      <c r="AL73" s="119"/>
      <c r="AM73" s="119"/>
      <c r="AN73" s="119"/>
      <c r="AO73" s="120"/>
    </row>
    <row r="74" spans="1:41" ht="13.5" thickBot="1" thickTop="1">
      <c r="A74" s="116"/>
      <c r="B74" s="238"/>
      <c r="C74" s="15"/>
      <c r="D74" s="108"/>
      <c r="E74" s="131"/>
      <c r="F74" s="192" t="s">
        <v>150</v>
      </c>
      <c r="G74" s="578" t="s">
        <v>342</v>
      </c>
      <c r="H74" s="133"/>
      <c r="I74" s="133"/>
      <c r="J74" s="133"/>
      <c r="K74" s="133"/>
      <c r="L74" s="133"/>
      <c r="M74" s="133"/>
      <c r="N74" s="133"/>
      <c r="O74" s="133"/>
      <c r="P74" s="133"/>
      <c r="Q74" s="133"/>
      <c r="R74" s="133"/>
      <c r="S74" s="133"/>
      <c r="T74" s="133"/>
      <c r="U74" s="133"/>
      <c r="V74" s="133"/>
      <c r="W74" s="144"/>
      <c r="X74" s="114"/>
      <c r="Y74" s="115"/>
      <c r="Z74" s="116"/>
      <c r="AB74" s="117"/>
      <c r="AC74" s="145" t="s">
        <v>339</v>
      </c>
      <c r="AD74" s="140" t="s">
        <v>340</v>
      </c>
      <c r="AE74" s="140" t="s">
        <v>343</v>
      </c>
      <c r="AF74" s="161"/>
      <c r="AG74" s="119"/>
      <c r="AH74" s="119"/>
      <c r="AI74" s="119"/>
      <c r="AJ74" s="119"/>
      <c r="AK74" s="119"/>
      <c r="AL74" s="119"/>
      <c r="AM74" s="119"/>
      <c r="AN74" s="119"/>
      <c r="AO74" s="120"/>
    </row>
    <row r="75" spans="1:41" ht="13.5" thickBot="1" thickTop="1">
      <c r="A75" s="116"/>
      <c r="B75" s="238"/>
      <c r="C75" s="15"/>
      <c r="D75" s="108"/>
      <c r="E75" s="131"/>
      <c r="G75" s="383" t="s">
        <v>912</v>
      </c>
      <c r="H75" s="434"/>
      <c r="I75" s="434"/>
      <c r="J75" s="434"/>
      <c r="K75" s="434"/>
      <c r="L75" s="434"/>
      <c r="M75" s="434"/>
      <c r="N75" s="434"/>
      <c r="O75" s="148"/>
      <c r="P75" s="148"/>
      <c r="Q75" s="434" t="s">
        <v>152</v>
      </c>
      <c r="R75" s="1123"/>
      <c r="S75" s="1123"/>
      <c r="T75" s="1123"/>
      <c r="U75" s="1123"/>
      <c r="V75" s="434" t="s">
        <v>832</v>
      </c>
      <c r="W75" s="577" t="s">
        <v>156</v>
      </c>
      <c r="X75" s="114"/>
      <c r="Y75" s="115"/>
      <c r="Z75" s="116"/>
      <c r="AB75" s="117"/>
      <c r="AC75" s="145" t="s">
        <v>335</v>
      </c>
      <c r="AD75" s="140" t="s">
        <v>341</v>
      </c>
      <c r="AE75" s="140" t="s">
        <v>337</v>
      </c>
      <c r="AF75" s="140"/>
      <c r="AG75" s="119"/>
      <c r="AH75" s="119"/>
      <c r="AI75" s="119"/>
      <c r="AJ75" s="119"/>
      <c r="AK75" s="119"/>
      <c r="AL75" s="119"/>
      <c r="AM75" s="119"/>
      <c r="AN75" s="119"/>
      <c r="AO75" s="120"/>
    </row>
    <row r="76" spans="1:41" ht="13.5" thickBot="1" thickTop="1">
      <c r="A76" s="116"/>
      <c r="B76" s="238"/>
      <c r="C76" s="15"/>
      <c r="D76" s="108"/>
      <c r="E76" s="131"/>
      <c r="F76" s="299"/>
      <c r="G76" s="270" t="s">
        <v>830</v>
      </c>
      <c r="H76" s="270"/>
      <c r="I76" s="270"/>
      <c r="J76" s="270"/>
      <c r="K76" s="270"/>
      <c r="L76" s="270"/>
      <c r="M76" s="270" t="s">
        <v>833</v>
      </c>
      <c r="N76" s="270"/>
      <c r="O76" s="292"/>
      <c r="P76" s="292"/>
      <c r="Q76" s="434" t="s">
        <v>152</v>
      </c>
      <c r="R76" s="1123"/>
      <c r="S76" s="1123"/>
      <c r="T76" s="1123"/>
      <c r="U76" s="1123"/>
      <c r="V76" s="270" t="s">
        <v>831</v>
      </c>
      <c r="W76" s="270" t="s">
        <v>156</v>
      </c>
      <c r="X76" s="114"/>
      <c r="Y76" s="115"/>
      <c r="Z76" s="116"/>
      <c r="AB76" s="117"/>
      <c r="AC76" s="145" t="s">
        <v>338</v>
      </c>
      <c r="AD76" s="140"/>
      <c r="AE76" s="119"/>
      <c r="AF76" s="119"/>
      <c r="AG76" s="119"/>
      <c r="AH76" s="119"/>
      <c r="AI76" s="119"/>
      <c r="AJ76" s="119"/>
      <c r="AK76" s="119"/>
      <c r="AL76" s="119"/>
      <c r="AM76" s="119"/>
      <c r="AN76" s="119"/>
      <c r="AO76" s="120"/>
    </row>
    <row r="77" spans="1:41" ht="13.5" thickBot="1" thickTop="1">
      <c r="A77" s="116"/>
      <c r="B77" s="238"/>
      <c r="C77" s="15"/>
      <c r="D77" s="108"/>
      <c r="E77" s="131"/>
      <c r="F77" s="299"/>
      <c r="G77" s="270"/>
      <c r="H77" s="270"/>
      <c r="I77" s="270"/>
      <c r="J77" s="270"/>
      <c r="K77" s="270"/>
      <c r="L77" s="270"/>
      <c r="M77" s="270" t="s">
        <v>834</v>
      </c>
      <c r="N77" s="270"/>
      <c r="O77" s="292"/>
      <c r="P77" s="292"/>
      <c r="Q77" s="434" t="s">
        <v>152</v>
      </c>
      <c r="R77" s="1123"/>
      <c r="S77" s="1123"/>
      <c r="T77" s="1123"/>
      <c r="U77" s="1123"/>
      <c r="V77" s="270" t="s">
        <v>831</v>
      </c>
      <c r="W77" s="270" t="s">
        <v>156</v>
      </c>
      <c r="X77" s="114"/>
      <c r="Y77" s="115"/>
      <c r="Z77" s="116"/>
      <c r="AB77" s="119"/>
      <c r="AC77" s="119"/>
      <c r="AD77" s="98"/>
      <c r="AE77" s="119"/>
      <c r="AF77" s="119"/>
      <c r="AG77" s="119"/>
      <c r="AH77" s="119"/>
      <c r="AI77" s="119"/>
      <c r="AJ77" s="119"/>
      <c r="AK77" s="119"/>
      <c r="AL77" s="119"/>
      <c r="AM77" s="119"/>
      <c r="AN77" s="119"/>
      <c r="AO77" s="119"/>
    </row>
    <row r="78" spans="1:41" ht="13.5" thickBot="1" thickTop="1">
      <c r="A78" s="116"/>
      <c r="B78" s="238"/>
      <c r="C78" s="15"/>
      <c r="D78" s="108"/>
      <c r="E78" s="131"/>
      <c r="F78" s="314"/>
      <c r="G78" s="543" t="s">
        <v>835</v>
      </c>
      <c r="H78" s="270"/>
      <c r="I78" s="270"/>
      <c r="J78" s="270"/>
      <c r="K78" s="270"/>
      <c r="L78" s="270"/>
      <c r="M78" s="270"/>
      <c r="N78" s="270"/>
      <c r="O78" s="292"/>
      <c r="P78" s="292"/>
      <c r="Q78" s="434" t="s">
        <v>152</v>
      </c>
      <c r="R78" s="1123"/>
      <c r="S78" s="1123"/>
      <c r="T78" s="1123"/>
      <c r="U78" s="1123"/>
      <c r="V78" s="270" t="s">
        <v>831</v>
      </c>
      <c r="W78" s="544" t="s">
        <v>156</v>
      </c>
      <c r="X78" s="114"/>
      <c r="Y78" s="115"/>
      <c r="Z78" s="116"/>
      <c r="AB78" s="117"/>
      <c r="AC78" s="145" t="s">
        <v>339</v>
      </c>
      <c r="AD78" s="140" t="s">
        <v>340</v>
      </c>
      <c r="AE78" s="140" t="s">
        <v>343</v>
      </c>
      <c r="AF78" s="161"/>
      <c r="AG78" s="119"/>
      <c r="AH78" s="119"/>
      <c r="AI78" s="119"/>
      <c r="AJ78" s="119"/>
      <c r="AK78" s="119"/>
      <c r="AL78" s="119"/>
      <c r="AM78" s="119"/>
      <c r="AN78" s="119"/>
      <c r="AO78" s="120"/>
    </row>
    <row r="79" spans="1:41" ht="13.5" thickBot="1" thickTop="1">
      <c r="A79" s="116"/>
      <c r="B79" s="238"/>
      <c r="C79" s="15"/>
      <c r="D79" s="108"/>
      <c r="E79" s="131"/>
      <c r="F79" s="192" t="s">
        <v>150</v>
      </c>
      <c r="G79" s="578" t="s">
        <v>344</v>
      </c>
      <c r="H79" s="133"/>
      <c r="I79" s="133"/>
      <c r="J79" s="133"/>
      <c r="K79" s="133"/>
      <c r="L79" s="133"/>
      <c r="M79" s="133"/>
      <c r="N79" s="133"/>
      <c r="O79" s="133"/>
      <c r="P79" s="133"/>
      <c r="Q79" s="133"/>
      <c r="R79" s="133"/>
      <c r="S79" s="133"/>
      <c r="T79" s="133"/>
      <c r="U79" s="133"/>
      <c r="V79" s="133"/>
      <c r="W79" s="144"/>
      <c r="X79" s="114"/>
      <c r="Y79" s="115"/>
      <c r="Z79" s="116"/>
      <c r="AB79" s="117"/>
      <c r="AC79" s="145" t="s">
        <v>348</v>
      </c>
      <c r="AD79" s="140" t="s">
        <v>349</v>
      </c>
      <c r="AE79" s="140" t="s">
        <v>337</v>
      </c>
      <c r="AF79" s="140"/>
      <c r="AG79" s="119"/>
      <c r="AH79" s="119"/>
      <c r="AI79" s="119"/>
      <c r="AJ79" s="119"/>
      <c r="AK79" s="119"/>
      <c r="AL79" s="119"/>
      <c r="AM79" s="119"/>
      <c r="AN79" s="119"/>
      <c r="AO79" s="120"/>
    </row>
    <row r="80" spans="1:41" ht="13.5" thickBot="1" thickTop="1">
      <c r="A80" s="116"/>
      <c r="B80" s="238"/>
      <c r="C80" s="15"/>
      <c r="D80" s="108"/>
      <c r="E80" s="131"/>
      <c r="G80" s="383" t="s">
        <v>912</v>
      </c>
      <c r="H80" s="434"/>
      <c r="I80" s="434"/>
      <c r="J80" s="434"/>
      <c r="K80" s="434"/>
      <c r="L80" s="434"/>
      <c r="M80" s="434"/>
      <c r="N80" s="434"/>
      <c r="O80" s="148"/>
      <c r="P80" s="148"/>
      <c r="Q80" s="434" t="s">
        <v>152</v>
      </c>
      <c r="R80" s="1123"/>
      <c r="S80" s="1123"/>
      <c r="T80" s="1123"/>
      <c r="U80" s="1123"/>
      <c r="V80" s="434" t="s">
        <v>832</v>
      </c>
      <c r="W80" s="577" t="s">
        <v>156</v>
      </c>
      <c r="X80" s="114"/>
      <c r="Y80" s="115"/>
      <c r="Z80" s="116"/>
      <c r="AB80" s="117"/>
      <c r="AC80" s="145"/>
      <c r="AD80" s="140"/>
      <c r="AE80" s="140"/>
      <c r="AF80" s="140"/>
      <c r="AG80" s="119"/>
      <c r="AH80" s="119"/>
      <c r="AI80" s="119"/>
      <c r="AJ80" s="119"/>
      <c r="AK80" s="119"/>
      <c r="AL80" s="119"/>
      <c r="AM80" s="119"/>
      <c r="AN80" s="119"/>
      <c r="AO80" s="120"/>
    </row>
    <row r="81" spans="1:41" ht="13.5" thickBot="1" thickTop="1">
      <c r="A81" s="116"/>
      <c r="B81" s="238"/>
      <c r="C81" s="15"/>
      <c r="D81" s="108"/>
      <c r="E81" s="131"/>
      <c r="F81" s="299"/>
      <c r="G81" s="270" t="s">
        <v>830</v>
      </c>
      <c r="H81" s="270"/>
      <c r="I81" s="270"/>
      <c r="J81" s="270"/>
      <c r="K81" s="270"/>
      <c r="L81" s="270"/>
      <c r="M81" s="270" t="s">
        <v>833</v>
      </c>
      <c r="N81" s="270"/>
      <c r="O81" s="292"/>
      <c r="P81" s="292"/>
      <c r="Q81" s="434" t="s">
        <v>152</v>
      </c>
      <c r="R81" s="1123"/>
      <c r="S81" s="1123"/>
      <c r="T81" s="1123"/>
      <c r="U81" s="1123"/>
      <c r="V81" s="270" t="s">
        <v>831</v>
      </c>
      <c r="W81" s="270" t="s">
        <v>156</v>
      </c>
      <c r="X81" s="114"/>
      <c r="Y81" s="115"/>
      <c r="Z81" s="116"/>
      <c r="AB81" s="117"/>
      <c r="AC81" s="145" t="s">
        <v>339</v>
      </c>
      <c r="AD81" s="140" t="s">
        <v>340</v>
      </c>
      <c r="AE81" s="140" t="s">
        <v>343</v>
      </c>
      <c r="AF81" s="161"/>
      <c r="AG81" s="119"/>
      <c r="AH81" s="119"/>
      <c r="AI81" s="119"/>
      <c r="AJ81" s="119"/>
      <c r="AK81" s="119"/>
      <c r="AL81" s="119"/>
      <c r="AM81" s="119"/>
      <c r="AN81" s="119"/>
      <c r="AO81" s="120"/>
    </row>
    <row r="82" spans="1:41" ht="13.5" thickBot="1" thickTop="1">
      <c r="A82" s="116"/>
      <c r="B82" s="238"/>
      <c r="C82" s="15"/>
      <c r="D82" s="108"/>
      <c r="E82" s="131"/>
      <c r="F82" s="299"/>
      <c r="G82" s="270"/>
      <c r="H82" s="270"/>
      <c r="I82" s="270"/>
      <c r="J82" s="270"/>
      <c r="K82" s="270"/>
      <c r="L82" s="270"/>
      <c r="M82" s="270" t="s">
        <v>834</v>
      </c>
      <c r="N82" s="270"/>
      <c r="O82" s="292"/>
      <c r="P82" s="292"/>
      <c r="Q82" s="434" t="s">
        <v>152</v>
      </c>
      <c r="R82" s="1123"/>
      <c r="S82" s="1123"/>
      <c r="T82" s="1123"/>
      <c r="U82" s="1123"/>
      <c r="V82" s="270" t="s">
        <v>831</v>
      </c>
      <c r="W82" s="270" t="s">
        <v>156</v>
      </c>
      <c r="X82" s="114"/>
      <c r="Y82" s="115"/>
      <c r="Z82" s="116"/>
      <c r="AB82" s="117"/>
      <c r="AC82" s="145" t="s">
        <v>348</v>
      </c>
      <c r="AD82" s="140" t="s">
        <v>349</v>
      </c>
      <c r="AE82" s="140" t="s">
        <v>337</v>
      </c>
      <c r="AF82" s="140"/>
      <c r="AG82" s="119"/>
      <c r="AH82" s="119"/>
      <c r="AI82" s="119"/>
      <c r="AJ82" s="119"/>
      <c r="AK82" s="119"/>
      <c r="AL82" s="119"/>
      <c r="AM82" s="119"/>
      <c r="AN82" s="119"/>
      <c r="AO82" s="120"/>
    </row>
    <row r="83" spans="1:41" ht="13.5" thickBot="1" thickTop="1">
      <c r="A83" s="116"/>
      <c r="B83" s="238"/>
      <c r="C83" s="15"/>
      <c r="D83" s="150"/>
      <c r="E83" s="163"/>
      <c r="F83" s="314"/>
      <c r="G83" s="543" t="s">
        <v>835</v>
      </c>
      <c r="H83" s="270"/>
      <c r="I83" s="270"/>
      <c r="J83" s="270"/>
      <c r="K83" s="270"/>
      <c r="L83" s="270"/>
      <c r="M83" s="270"/>
      <c r="N83" s="270"/>
      <c r="O83" s="292"/>
      <c r="P83" s="292"/>
      <c r="Q83" s="434" t="s">
        <v>152</v>
      </c>
      <c r="R83" s="1123"/>
      <c r="S83" s="1123"/>
      <c r="T83" s="1123"/>
      <c r="U83" s="1123"/>
      <c r="V83" s="270" t="s">
        <v>831</v>
      </c>
      <c r="W83" s="544" t="s">
        <v>156</v>
      </c>
      <c r="X83" s="152"/>
      <c r="Y83" s="269"/>
      <c r="Z83" s="128"/>
      <c r="AB83" s="117"/>
      <c r="AC83" s="145" t="s">
        <v>338</v>
      </c>
      <c r="AD83" s="140"/>
      <c r="AE83" s="119"/>
      <c r="AF83" s="119"/>
      <c r="AG83" s="119"/>
      <c r="AH83" s="119"/>
      <c r="AI83" s="119"/>
      <c r="AJ83" s="119"/>
      <c r="AK83" s="119"/>
      <c r="AL83" s="119"/>
      <c r="AM83" s="119"/>
      <c r="AN83" s="119"/>
      <c r="AO83" s="120"/>
    </row>
    <row r="84" spans="1:41" ht="13.5" thickBot="1" thickTop="1">
      <c r="A84" s="116"/>
      <c r="B84" s="238"/>
      <c r="C84" s="15"/>
      <c r="D84" s="108" t="s">
        <v>351</v>
      </c>
      <c r="E84" s="131" t="s">
        <v>352</v>
      </c>
      <c r="F84" s="192" t="s">
        <v>350</v>
      </c>
      <c r="G84" s="134" t="s">
        <v>353</v>
      </c>
      <c r="H84" s="133"/>
      <c r="I84" s="133"/>
      <c r="J84" s="133"/>
      <c r="K84" s="133"/>
      <c r="L84" s="133"/>
      <c r="M84" s="133"/>
      <c r="N84" s="133"/>
      <c r="O84" s="133"/>
      <c r="P84" s="326"/>
      <c r="Q84" s="541" t="s">
        <v>152</v>
      </c>
      <c r="R84" s="1122"/>
      <c r="S84" s="1122"/>
      <c r="T84" s="1122"/>
      <c r="U84" s="1122"/>
      <c r="V84" s="541" t="s">
        <v>832</v>
      </c>
      <c r="W84" s="579" t="s">
        <v>156</v>
      </c>
      <c r="X84" s="114" t="s">
        <v>24</v>
      </c>
      <c r="Y84" s="115" t="s">
        <v>107</v>
      </c>
      <c r="Z84" s="116"/>
      <c r="AB84" s="117"/>
      <c r="AC84" s="145" t="s">
        <v>354</v>
      </c>
      <c r="AD84" s="140"/>
      <c r="AE84" s="119"/>
      <c r="AF84" s="119"/>
      <c r="AG84" s="119"/>
      <c r="AH84" s="119"/>
      <c r="AI84" s="119"/>
      <c r="AJ84" s="119"/>
      <c r="AK84" s="120"/>
      <c r="AL84" s="120"/>
      <c r="AM84" s="120"/>
      <c r="AN84" s="120"/>
      <c r="AO84" s="120"/>
    </row>
    <row r="85" spans="1:41" ht="13.5" thickBot="1" thickTop="1">
      <c r="A85" s="116"/>
      <c r="B85" s="238"/>
      <c r="C85" s="15"/>
      <c r="D85" s="108" t="s">
        <v>355</v>
      </c>
      <c r="E85" s="131"/>
      <c r="F85" s="121"/>
      <c r="G85" s="122" t="s">
        <v>356</v>
      </c>
      <c r="H85" s="120"/>
      <c r="I85" s="120"/>
      <c r="J85" s="120"/>
      <c r="K85" s="120"/>
      <c r="L85" s="120"/>
      <c r="M85" s="120"/>
      <c r="N85" s="120"/>
      <c r="O85" s="120"/>
      <c r="P85" s="148"/>
      <c r="Q85" s="434" t="s">
        <v>152</v>
      </c>
      <c r="R85" s="1123"/>
      <c r="S85" s="1123"/>
      <c r="T85" s="1123"/>
      <c r="U85" s="1123"/>
      <c r="V85" s="434" t="s">
        <v>832</v>
      </c>
      <c r="W85" s="577" t="s">
        <v>156</v>
      </c>
      <c r="X85" s="114" t="s">
        <v>23</v>
      </c>
      <c r="Y85" s="115" t="s">
        <v>108</v>
      </c>
      <c r="Z85" s="116"/>
      <c r="AB85" s="117"/>
      <c r="AC85" s="145" t="s">
        <v>357</v>
      </c>
      <c r="AD85" s="140"/>
      <c r="AE85" s="119"/>
      <c r="AF85" s="119"/>
      <c r="AG85" s="119"/>
      <c r="AH85" s="119"/>
      <c r="AI85" s="119"/>
      <c r="AJ85" s="119"/>
      <c r="AK85" s="120"/>
      <c r="AL85" s="120"/>
      <c r="AM85" s="120"/>
      <c r="AN85" s="120"/>
      <c r="AO85" s="120"/>
    </row>
    <row r="86" spans="1:41" ht="13.5" thickBot="1" thickTop="1">
      <c r="A86" s="116"/>
      <c r="B86" s="238"/>
      <c r="C86" s="15"/>
      <c r="D86" s="108" t="s">
        <v>214</v>
      </c>
      <c r="E86" s="142" t="s">
        <v>358</v>
      </c>
      <c r="F86" s="192" t="s">
        <v>350</v>
      </c>
      <c r="G86" s="133" t="s">
        <v>238</v>
      </c>
      <c r="H86" s="133"/>
      <c r="I86" s="133"/>
      <c r="J86" s="133"/>
      <c r="K86" s="133"/>
      <c r="L86" s="133"/>
      <c r="M86" s="133"/>
      <c r="N86" s="133"/>
      <c r="O86" s="133"/>
      <c r="P86" s="326"/>
      <c r="Q86" s="541" t="s">
        <v>152</v>
      </c>
      <c r="R86" s="1122"/>
      <c r="S86" s="1122"/>
      <c r="T86" s="1122"/>
      <c r="U86" s="1122"/>
      <c r="V86" s="541" t="s">
        <v>832</v>
      </c>
      <c r="W86" s="579" t="s">
        <v>156</v>
      </c>
      <c r="X86" s="114" t="s">
        <v>24</v>
      </c>
      <c r="Y86" s="115"/>
      <c r="Z86" s="116"/>
      <c r="AB86" s="117"/>
      <c r="AC86" s="145" t="s">
        <v>357</v>
      </c>
      <c r="AD86" s="140"/>
      <c r="AE86" s="161"/>
      <c r="AF86" s="119"/>
      <c r="AG86" s="119"/>
      <c r="AH86" s="119"/>
      <c r="AI86" s="119"/>
      <c r="AJ86" s="119"/>
      <c r="AK86" s="120"/>
      <c r="AL86" s="120"/>
      <c r="AM86" s="120"/>
      <c r="AN86" s="120"/>
      <c r="AO86" s="120"/>
    </row>
    <row r="87" spans="1:41" ht="13.5" thickBot="1" thickTop="1">
      <c r="A87" s="116"/>
      <c r="B87" s="238"/>
      <c r="C87" s="15"/>
      <c r="D87" s="108"/>
      <c r="E87" s="131"/>
      <c r="F87" s="146" t="s">
        <v>350</v>
      </c>
      <c r="G87" s="122" t="s">
        <v>177</v>
      </c>
      <c r="H87" s="120"/>
      <c r="I87" s="120"/>
      <c r="J87" s="120"/>
      <c r="K87" s="120"/>
      <c r="L87" s="120"/>
      <c r="M87" s="120"/>
      <c r="N87" s="120"/>
      <c r="O87" s="120"/>
      <c r="P87" s="148"/>
      <c r="Q87" s="434" t="s">
        <v>152</v>
      </c>
      <c r="R87" s="1123"/>
      <c r="S87" s="1123"/>
      <c r="T87" s="1123"/>
      <c r="U87" s="1123"/>
      <c r="V87" s="434" t="s">
        <v>832</v>
      </c>
      <c r="W87" s="577" t="s">
        <v>156</v>
      </c>
      <c r="X87" s="114" t="s">
        <v>24</v>
      </c>
      <c r="Y87" s="115"/>
      <c r="Z87" s="116"/>
      <c r="AB87" s="117"/>
      <c r="AC87" s="145" t="s">
        <v>359</v>
      </c>
      <c r="AD87" s="140"/>
      <c r="AE87" s="139"/>
      <c r="AF87" s="161"/>
      <c r="AG87" s="119"/>
      <c r="AH87" s="119"/>
      <c r="AI87" s="119"/>
      <c r="AJ87" s="119"/>
      <c r="AK87" s="120"/>
      <c r="AL87" s="120"/>
      <c r="AM87" s="120"/>
      <c r="AN87" s="120"/>
      <c r="AO87" s="120"/>
    </row>
    <row r="88" spans="1:41" ht="13.5" thickBot="1" thickTop="1">
      <c r="A88" s="116"/>
      <c r="B88" s="238"/>
      <c r="C88" s="15"/>
      <c r="D88" s="108"/>
      <c r="E88" s="131"/>
      <c r="F88" s="146" t="s">
        <v>350</v>
      </c>
      <c r="G88" s="270" t="s">
        <v>360</v>
      </c>
      <c r="H88" s="120"/>
      <c r="I88" s="120"/>
      <c r="J88" s="122"/>
      <c r="K88" s="120"/>
      <c r="L88" s="120"/>
      <c r="M88" s="120"/>
      <c r="N88" s="120"/>
      <c r="O88" s="120"/>
      <c r="P88" s="148"/>
      <c r="Q88" s="434" t="s">
        <v>152</v>
      </c>
      <c r="R88" s="1123"/>
      <c r="S88" s="1123"/>
      <c r="T88" s="1123"/>
      <c r="U88" s="1123"/>
      <c r="V88" s="434" t="s">
        <v>832</v>
      </c>
      <c r="W88" s="577" t="s">
        <v>156</v>
      </c>
      <c r="X88" s="114"/>
      <c r="Y88" s="115"/>
      <c r="Z88" s="116"/>
      <c r="AB88" s="117"/>
      <c r="AC88" s="145" t="s">
        <v>357</v>
      </c>
      <c r="AD88" s="140"/>
      <c r="AE88" s="161"/>
      <c r="AF88" s="119"/>
      <c r="AG88" s="119"/>
      <c r="AH88" s="119"/>
      <c r="AI88" s="119"/>
      <c r="AJ88" s="119"/>
      <c r="AK88" s="120"/>
      <c r="AL88" s="120"/>
      <c r="AM88" s="120"/>
      <c r="AN88" s="120"/>
      <c r="AO88" s="120"/>
    </row>
    <row r="89" spans="1:41" ht="12.75" thickTop="1">
      <c r="A89" s="116"/>
      <c r="B89" s="238"/>
      <c r="C89" s="15"/>
      <c r="D89" s="108"/>
      <c r="E89" s="131"/>
      <c r="F89" s="146"/>
      <c r="G89" s="270"/>
      <c r="H89" s="282" t="s">
        <v>915</v>
      </c>
      <c r="I89" s="120"/>
      <c r="J89" s="122"/>
      <c r="K89" s="120"/>
      <c r="L89" s="120"/>
      <c r="M89" s="120"/>
      <c r="N89" s="120"/>
      <c r="O89" s="120"/>
      <c r="P89" s="148"/>
      <c r="Q89" s="434"/>
      <c r="R89" s="434"/>
      <c r="S89" s="434"/>
      <c r="T89" s="434"/>
      <c r="U89" s="434"/>
      <c r="V89" s="434"/>
      <c r="W89" s="406"/>
      <c r="X89" s="114"/>
      <c r="Y89" s="115"/>
      <c r="Z89" s="116"/>
      <c r="AB89" s="119"/>
      <c r="AC89" s="119"/>
      <c r="AD89" s="98"/>
      <c r="AE89" s="119"/>
      <c r="AF89" s="119"/>
      <c r="AG89" s="119"/>
      <c r="AH89" s="119"/>
      <c r="AI89" s="119"/>
      <c r="AJ89" s="119"/>
      <c r="AK89" s="120"/>
      <c r="AL89" s="120"/>
      <c r="AM89" s="120"/>
      <c r="AN89" s="120"/>
      <c r="AO89" s="120"/>
    </row>
    <row r="90" spans="1:41" ht="12.75" thickBot="1">
      <c r="A90" s="116"/>
      <c r="B90" s="238"/>
      <c r="C90" s="15"/>
      <c r="D90" s="108"/>
      <c r="E90" s="131"/>
      <c r="F90" s="146"/>
      <c r="G90" s="122"/>
      <c r="H90" s="122" t="s">
        <v>361</v>
      </c>
      <c r="I90" s="122"/>
      <c r="J90" s="122"/>
      <c r="K90" s="122"/>
      <c r="L90" s="122"/>
      <c r="M90" s="122"/>
      <c r="N90" s="122"/>
      <c r="O90" s="122"/>
      <c r="P90" s="120"/>
      <c r="Q90" s="120"/>
      <c r="R90" s="120"/>
      <c r="S90" s="282" t="s">
        <v>209</v>
      </c>
      <c r="T90" s="120"/>
      <c r="U90" s="120"/>
      <c r="V90" s="120"/>
      <c r="W90" s="120"/>
      <c r="X90" s="114"/>
      <c r="Y90" s="115"/>
      <c r="Z90" s="116"/>
      <c r="AB90" s="119"/>
      <c r="AC90" s="119"/>
      <c r="AD90" s="119"/>
      <c r="AE90" s="119"/>
      <c r="AF90" s="119"/>
      <c r="AG90" s="119"/>
      <c r="AH90" s="119"/>
      <c r="AI90" s="119"/>
      <c r="AJ90" s="119"/>
      <c r="AK90" s="119"/>
      <c r="AL90" s="120"/>
      <c r="AM90" s="119"/>
      <c r="AN90" s="119"/>
      <c r="AO90" s="120"/>
    </row>
    <row r="91" spans="1:41" ht="13.5" thickBot="1" thickTop="1">
      <c r="A91" s="116"/>
      <c r="B91" s="238"/>
      <c r="C91" s="15"/>
      <c r="D91" s="141" t="s">
        <v>362</v>
      </c>
      <c r="E91" s="142" t="s">
        <v>363</v>
      </c>
      <c r="F91" s="192" t="s">
        <v>350</v>
      </c>
      <c r="G91" s="134" t="s">
        <v>364</v>
      </c>
      <c r="H91" s="134"/>
      <c r="I91" s="134"/>
      <c r="J91" s="134"/>
      <c r="K91" s="134"/>
      <c r="L91" s="134"/>
      <c r="M91" s="134"/>
      <c r="N91" s="134"/>
      <c r="O91" s="134"/>
      <c r="P91" s="326"/>
      <c r="Q91" s="541" t="s">
        <v>152</v>
      </c>
      <c r="R91" s="1122"/>
      <c r="S91" s="1122"/>
      <c r="T91" s="1122"/>
      <c r="U91" s="1122"/>
      <c r="V91" s="541" t="s">
        <v>832</v>
      </c>
      <c r="W91" s="579" t="s">
        <v>156</v>
      </c>
      <c r="X91" s="107" t="s">
        <v>24</v>
      </c>
      <c r="Y91" s="194" t="s">
        <v>107</v>
      </c>
      <c r="Z91" s="144"/>
      <c r="AB91" s="117"/>
      <c r="AC91" s="145" t="s">
        <v>365</v>
      </c>
      <c r="AD91" s="140" t="s">
        <v>366</v>
      </c>
      <c r="AE91" s="140"/>
      <c r="AF91" s="161"/>
      <c r="AG91" s="119"/>
      <c r="AH91" s="119"/>
      <c r="AI91" s="119"/>
      <c r="AJ91" s="119"/>
      <c r="AK91" s="120"/>
      <c r="AL91" s="120"/>
      <c r="AM91" s="119"/>
      <c r="AN91" s="119"/>
      <c r="AO91" s="120"/>
    </row>
    <row r="92" spans="1:41" ht="13.5" thickBot="1" thickTop="1">
      <c r="A92" s="116"/>
      <c r="B92" s="238"/>
      <c r="C92" s="15"/>
      <c r="D92" s="108" t="s">
        <v>367</v>
      </c>
      <c r="E92" s="131"/>
      <c r="F92" s="146" t="s">
        <v>350</v>
      </c>
      <c r="G92" s="122" t="s">
        <v>368</v>
      </c>
      <c r="H92" s="122"/>
      <c r="I92" s="122"/>
      <c r="J92" s="122"/>
      <c r="K92" s="122"/>
      <c r="L92" s="122"/>
      <c r="M92" s="122"/>
      <c r="N92" s="122"/>
      <c r="O92" s="122"/>
      <c r="P92" s="148"/>
      <c r="Q92" s="434" t="s">
        <v>152</v>
      </c>
      <c r="R92" s="1123"/>
      <c r="S92" s="1123"/>
      <c r="T92" s="1123"/>
      <c r="U92" s="1123"/>
      <c r="V92" s="434" t="s">
        <v>35</v>
      </c>
      <c r="W92" s="577" t="s">
        <v>156</v>
      </c>
      <c r="X92" s="114" t="s">
        <v>23</v>
      </c>
      <c r="Y92" s="115" t="s">
        <v>108</v>
      </c>
      <c r="Z92" s="116"/>
      <c r="AB92" s="117"/>
      <c r="AC92" s="145" t="s">
        <v>369</v>
      </c>
      <c r="AD92" s="140" t="s">
        <v>370</v>
      </c>
      <c r="AE92" s="140"/>
      <c r="AF92" s="161"/>
      <c r="AG92" s="119"/>
      <c r="AH92" s="119"/>
      <c r="AI92" s="119"/>
      <c r="AJ92" s="119"/>
      <c r="AK92" s="119"/>
      <c r="AL92" s="120"/>
      <c r="AM92" s="119"/>
      <c r="AN92" s="119"/>
      <c r="AO92" s="120"/>
    </row>
    <row r="93" spans="1:41" ht="13.5" thickBot="1" thickTop="1">
      <c r="A93" s="116"/>
      <c r="B93" s="238"/>
      <c r="C93" s="15"/>
      <c r="D93" s="108" t="s">
        <v>371</v>
      </c>
      <c r="E93" s="142" t="s">
        <v>372</v>
      </c>
      <c r="F93" s="192" t="s">
        <v>350</v>
      </c>
      <c r="G93" s="219" t="s">
        <v>373</v>
      </c>
      <c r="H93" s="134"/>
      <c r="I93" s="134"/>
      <c r="J93" s="134"/>
      <c r="K93" s="134"/>
      <c r="L93" s="134"/>
      <c r="M93" s="134"/>
      <c r="N93" s="134"/>
      <c r="O93" s="134"/>
      <c r="P93" s="134"/>
      <c r="Q93" s="135"/>
      <c r="R93" s="135"/>
      <c r="S93" s="135"/>
      <c r="T93" s="135"/>
      <c r="U93" s="134"/>
      <c r="V93" s="134"/>
      <c r="W93" s="136"/>
      <c r="X93" s="114" t="s">
        <v>24</v>
      </c>
      <c r="Y93" s="115"/>
      <c r="Z93" s="116"/>
      <c r="AB93" s="266"/>
      <c r="AC93" s="271"/>
      <c r="AD93" s="263"/>
      <c r="AE93" s="271"/>
      <c r="AF93" s="119"/>
      <c r="AG93" s="119"/>
      <c r="AH93" s="119"/>
      <c r="AI93" s="119"/>
      <c r="AJ93" s="119"/>
      <c r="AK93" s="119"/>
      <c r="AL93" s="120"/>
      <c r="AM93" s="119"/>
      <c r="AN93" s="119"/>
      <c r="AO93" s="120"/>
    </row>
    <row r="94" spans="1:41" ht="13.5" thickBot="1" thickTop="1">
      <c r="A94" s="116"/>
      <c r="B94" s="238"/>
      <c r="C94" s="15"/>
      <c r="D94" s="162" t="s">
        <v>374</v>
      </c>
      <c r="E94" s="131"/>
      <c r="F94" s="195"/>
      <c r="G94" s="122" t="s">
        <v>346</v>
      </c>
      <c r="H94" s="1124"/>
      <c r="I94" s="1124"/>
      <c r="J94" s="1124"/>
      <c r="K94" s="1124"/>
      <c r="L94" s="1124"/>
      <c r="M94" s="1124"/>
      <c r="N94" s="1124"/>
      <c r="O94" s="1124"/>
      <c r="P94" s="1124"/>
      <c r="Q94" s="1124"/>
      <c r="R94" s="1124"/>
      <c r="S94" s="1124"/>
      <c r="T94" s="1124"/>
      <c r="U94" s="1124"/>
      <c r="V94" s="1124"/>
      <c r="W94" s="122" t="s">
        <v>347</v>
      </c>
      <c r="X94" s="114" t="s">
        <v>24</v>
      </c>
      <c r="Y94" s="115"/>
      <c r="Z94" s="116"/>
      <c r="AB94" s="117"/>
      <c r="AC94" s="118" t="s">
        <v>375</v>
      </c>
      <c r="AD94" s="138"/>
      <c r="AE94" s="161"/>
      <c r="AG94" s="119"/>
      <c r="AH94" s="119"/>
      <c r="AI94" s="119"/>
      <c r="AJ94" s="119"/>
      <c r="AK94" s="119"/>
      <c r="AL94" s="120"/>
      <c r="AM94" s="119"/>
      <c r="AN94" s="119"/>
      <c r="AO94" s="120"/>
    </row>
    <row r="95" spans="1:41" ht="12.75" thickTop="1">
      <c r="A95" s="120"/>
      <c r="B95" s="238"/>
      <c r="C95" s="15"/>
      <c r="D95" s="162"/>
      <c r="E95" s="131"/>
      <c r="F95" s="146"/>
      <c r="G95" s="122" t="s">
        <v>345</v>
      </c>
      <c r="H95" s="122" t="s">
        <v>361</v>
      </c>
      <c r="J95" s="122"/>
      <c r="L95" s="122"/>
      <c r="M95" s="122"/>
      <c r="N95" s="122"/>
      <c r="O95" s="122"/>
      <c r="P95" s="122"/>
      <c r="Q95" s="122"/>
      <c r="R95" s="122"/>
      <c r="S95" s="122"/>
      <c r="T95" s="122"/>
      <c r="U95" s="122"/>
      <c r="V95" s="122"/>
      <c r="W95" s="122"/>
      <c r="X95" s="114"/>
      <c r="Y95" s="115"/>
      <c r="Z95" s="116"/>
      <c r="AC95" s="119"/>
      <c r="AD95" s="119"/>
      <c r="AE95" s="119"/>
      <c r="AF95" s="119"/>
      <c r="AG95" s="119"/>
      <c r="AH95" s="119"/>
      <c r="AI95" s="119"/>
      <c r="AJ95" s="119"/>
      <c r="AK95" s="119"/>
      <c r="AL95" s="120"/>
      <c r="AM95" s="119"/>
      <c r="AN95" s="119"/>
      <c r="AO95" s="120"/>
    </row>
    <row r="96" spans="1:41" ht="12">
      <c r="A96" s="120"/>
      <c r="B96" s="238"/>
      <c r="C96" s="15"/>
      <c r="D96" s="108"/>
      <c r="E96" s="131"/>
      <c r="F96" s="146" t="s">
        <v>350</v>
      </c>
      <c r="G96" s="122" t="s">
        <v>376</v>
      </c>
      <c r="I96" s="122"/>
      <c r="J96" s="122"/>
      <c r="K96" s="122"/>
      <c r="L96" s="122"/>
      <c r="M96" s="122"/>
      <c r="N96" s="122"/>
      <c r="O96" s="122"/>
      <c r="P96" s="120"/>
      <c r="Q96" s="120"/>
      <c r="R96" s="120"/>
      <c r="S96" s="120"/>
      <c r="T96" s="120"/>
      <c r="U96" s="120"/>
      <c r="V96" s="120"/>
      <c r="W96" s="120"/>
      <c r="X96" s="114"/>
      <c r="Y96" s="115"/>
      <c r="Z96" s="116"/>
      <c r="AB96" s="119"/>
      <c r="AC96" s="119"/>
      <c r="AD96" s="119"/>
      <c r="AE96" s="119"/>
      <c r="AF96" s="119"/>
      <c r="AG96" s="119"/>
      <c r="AH96" s="119"/>
      <c r="AI96" s="119"/>
      <c r="AJ96" s="119"/>
      <c r="AK96" s="119"/>
      <c r="AL96" s="120"/>
      <c r="AM96" s="119"/>
      <c r="AN96" s="119"/>
      <c r="AO96" s="120"/>
    </row>
    <row r="97" spans="1:41" ht="12">
      <c r="A97" s="120"/>
      <c r="B97" s="238"/>
      <c r="C97" s="15"/>
      <c r="D97" s="162"/>
      <c r="E97" s="131"/>
      <c r="F97" s="146"/>
      <c r="G97" s="122" t="s">
        <v>346</v>
      </c>
      <c r="H97" s="1125" t="s">
        <v>377</v>
      </c>
      <c r="I97" s="1125"/>
      <c r="J97" s="1125"/>
      <c r="K97" s="1125"/>
      <c r="L97" s="1125"/>
      <c r="M97" s="1125"/>
      <c r="N97" s="1125"/>
      <c r="O97" s="1125"/>
      <c r="P97" s="1125"/>
      <c r="Q97" s="1125"/>
      <c r="R97" s="1125"/>
      <c r="S97" s="1125"/>
      <c r="T97" s="1125"/>
      <c r="U97" s="1125"/>
      <c r="V97" s="1125"/>
      <c r="W97" s="120" t="s">
        <v>347</v>
      </c>
      <c r="X97" s="114"/>
      <c r="Y97" s="115"/>
      <c r="Z97" s="116"/>
      <c r="AB97" s="166"/>
      <c r="AC97" s="272" t="s">
        <v>377</v>
      </c>
      <c r="AD97" s="273"/>
      <c r="AE97" s="119"/>
      <c r="AF97" s="119"/>
      <c r="AG97" s="119"/>
      <c r="AH97" s="119"/>
      <c r="AI97" s="119"/>
      <c r="AJ97" s="119"/>
      <c r="AK97" s="119"/>
      <c r="AL97" s="120"/>
      <c r="AM97" s="119"/>
      <c r="AN97" s="119"/>
      <c r="AO97" s="120"/>
    </row>
    <row r="98" spans="1:41" ht="12">
      <c r="A98" s="120"/>
      <c r="B98" s="238"/>
      <c r="C98" s="15"/>
      <c r="D98" s="162"/>
      <c r="E98" s="131"/>
      <c r="F98" s="146"/>
      <c r="G98" s="122" t="s">
        <v>345</v>
      </c>
      <c r="H98" s="122" t="s">
        <v>361</v>
      </c>
      <c r="I98" s="122"/>
      <c r="J98" s="122"/>
      <c r="K98" s="122"/>
      <c r="L98" s="122"/>
      <c r="M98" s="122"/>
      <c r="N98" s="122"/>
      <c r="O98" s="122"/>
      <c r="P98" s="120"/>
      <c r="Q98" s="120"/>
      <c r="R98" s="120"/>
      <c r="S98" s="120"/>
      <c r="T98" s="120"/>
      <c r="U98" s="120"/>
      <c r="V98" s="120"/>
      <c r="W98" s="120"/>
      <c r="X98" s="114"/>
      <c r="Y98" s="115"/>
      <c r="Z98" s="116"/>
      <c r="AB98" s="130"/>
      <c r="AC98" s="119"/>
      <c r="AD98" s="119"/>
      <c r="AF98" s="119"/>
      <c r="AG98" s="119"/>
      <c r="AH98" s="119"/>
      <c r="AI98" s="119"/>
      <c r="AJ98" s="119"/>
      <c r="AK98" s="119"/>
      <c r="AL98" s="120"/>
      <c r="AM98" s="119"/>
      <c r="AN98" s="119"/>
      <c r="AO98" s="120"/>
    </row>
    <row r="99" spans="1:41" ht="12">
      <c r="A99" s="120"/>
      <c r="B99" s="239"/>
      <c r="C99" s="15"/>
      <c r="D99" s="162"/>
      <c r="E99" s="131"/>
      <c r="F99" s="146"/>
      <c r="G99" s="122" t="s">
        <v>345</v>
      </c>
      <c r="H99" s="122" t="s">
        <v>378</v>
      </c>
      <c r="I99" s="122"/>
      <c r="J99" s="122"/>
      <c r="K99" s="122"/>
      <c r="L99" s="122"/>
      <c r="M99" s="122"/>
      <c r="N99" s="122"/>
      <c r="O99" s="122"/>
      <c r="P99" s="120"/>
      <c r="Q99" s="120"/>
      <c r="R99" s="120"/>
      <c r="S99" s="120"/>
      <c r="T99" s="120"/>
      <c r="U99" s="120"/>
      <c r="V99" s="120"/>
      <c r="W99" s="120"/>
      <c r="X99" s="114"/>
      <c r="Y99" s="115"/>
      <c r="Z99" s="116"/>
      <c r="AB99" s="130"/>
      <c r="AC99" s="119"/>
      <c r="AD99" s="119"/>
      <c r="AE99" s="119"/>
      <c r="AF99" s="119"/>
      <c r="AG99" s="119"/>
      <c r="AH99" s="119"/>
      <c r="AI99" s="119"/>
      <c r="AJ99" s="119"/>
      <c r="AK99" s="119"/>
      <c r="AL99" s="120"/>
      <c r="AM99" s="119"/>
      <c r="AN99" s="119"/>
      <c r="AO99" s="120"/>
    </row>
    <row r="100" spans="2:41" ht="12">
      <c r="B100" s="239"/>
      <c r="C100" s="15"/>
      <c r="D100" s="162"/>
      <c r="E100" s="131"/>
      <c r="F100" s="212" t="s">
        <v>350</v>
      </c>
      <c r="G100" s="134" t="s">
        <v>379</v>
      </c>
      <c r="H100" s="134"/>
      <c r="I100" s="134"/>
      <c r="J100" s="134"/>
      <c r="K100" s="134"/>
      <c r="L100" s="134"/>
      <c r="M100" s="134"/>
      <c r="N100" s="134"/>
      <c r="O100" s="134"/>
      <c r="P100" s="133"/>
      <c r="Q100" s="133"/>
      <c r="R100" s="133"/>
      <c r="S100" s="133"/>
      <c r="T100" s="133"/>
      <c r="U100" s="133"/>
      <c r="V100" s="133"/>
      <c r="W100" s="144"/>
      <c r="X100" s="114"/>
      <c r="Y100" s="115"/>
      <c r="Z100" s="116"/>
      <c r="AC100" s="119"/>
      <c r="AD100" s="119"/>
      <c r="AE100" s="119"/>
      <c r="AF100" s="119"/>
      <c r="AG100" s="119"/>
      <c r="AH100" s="119"/>
      <c r="AI100" s="119"/>
      <c r="AJ100" s="119"/>
      <c r="AK100" s="119"/>
      <c r="AL100" s="119"/>
      <c r="AM100" s="119"/>
      <c r="AN100" s="119"/>
      <c r="AO100" s="120"/>
    </row>
    <row r="101" spans="2:41" ht="12.75" thickBot="1">
      <c r="B101" s="108"/>
      <c r="C101" s="116"/>
      <c r="D101" s="162"/>
      <c r="E101" s="163"/>
      <c r="F101" s="146"/>
      <c r="G101" s="122" t="s">
        <v>345</v>
      </c>
      <c r="H101" s="122" t="s">
        <v>380</v>
      </c>
      <c r="I101" s="122"/>
      <c r="J101" s="122"/>
      <c r="K101" s="122"/>
      <c r="L101" s="122"/>
      <c r="M101" s="122"/>
      <c r="N101" s="122"/>
      <c r="O101" s="122"/>
      <c r="P101" s="120"/>
      <c r="Q101" s="120"/>
      <c r="R101" s="120"/>
      <c r="S101" s="120"/>
      <c r="T101" s="120"/>
      <c r="U101" s="120"/>
      <c r="V101" s="120"/>
      <c r="W101" s="120"/>
      <c r="X101" s="114"/>
      <c r="Y101" s="115"/>
      <c r="Z101" s="116"/>
      <c r="AB101" s="119"/>
      <c r="AC101" s="119"/>
      <c r="AD101" s="119"/>
      <c r="AE101" s="119"/>
      <c r="AF101" s="119"/>
      <c r="AG101" s="119"/>
      <c r="AH101" s="119"/>
      <c r="AI101" s="119"/>
      <c r="AJ101" s="119"/>
      <c r="AK101" s="119"/>
      <c r="AL101" s="119"/>
      <c r="AM101" s="119"/>
      <c r="AN101" s="119"/>
      <c r="AO101" s="120"/>
    </row>
    <row r="102" spans="2:41" ht="13.5" thickBot="1" thickTop="1">
      <c r="B102" s="108"/>
      <c r="C102" s="120"/>
      <c r="D102" s="162"/>
      <c r="E102" s="142" t="s">
        <v>151</v>
      </c>
      <c r="F102" s="212" t="s">
        <v>350</v>
      </c>
      <c r="G102" s="134" t="s">
        <v>368</v>
      </c>
      <c r="H102" s="134"/>
      <c r="I102" s="134"/>
      <c r="J102" s="134"/>
      <c r="K102" s="134"/>
      <c r="L102" s="134"/>
      <c r="M102" s="134"/>
      <c r="N102" s="134"/>
      <c r="O102" s="134"/>
      <c r="P102" s="326"/>
      <c r="Q102" s="541" t="s">
        <v>152</v>
      </c>
      <c r="R102" s="1122"/>
      <c r="S102" s="1122"/>
      <c r="T102" s="1122"/>
      <c r="U102" s="1122"/>
      <c r="V102" s="541" t="s">
        <v>35</v>
      </c>
      <c r="W102" s="579" t="s">
        <v>156</v>
      </c>
      <c r="X102" s="114"/>
      <c r="Y102" s="115"/>
      <c r="Z102" s="116"/>
      <c r="AB102" s="117"/>
      <c r="AC102" s="145" t="s">
        <v>381</v>
      </c>
      <c r="AD102" s="140"/>
      <c r="AE102" s="161"/>
      <c r="AF102" s="119"/>
      <c r="AG102" s="119"/>
      <c r="AH102" s="119"/>
      <c r="AI102" s="119"/>
      <c r="AJ102" s="119"/>
      <c r="AK102" s="119"/>
      <c r="AL102" s="119"/>
      <c r="AM102" s="119"/>
      <c r="AN102" s="119"/>
      <c r="AO102" s="120"/>
    </row>
    <row r="103" spans="2:36" ht="13.5" thickBot="1" thickTop="1">
      <c r="B103" s="150"/>
      <c r="C103" s="127"/>
      <c r="D103" s="167"/>
      <c r="E103" s="169"/>
      <c r="F103" s="236"/>
      <c r="G103" s="171"/>
      <c r="H103" s="171"/>
      <c r="I103" s="171"/>
      <c r="J103" s="171"/>
      <c r="K103" s="171"/>
      <c r="L103" s="171"/>
      <c r="M103" s="171"/>
      <c r="N103" s="171"/>
      <c r="O103" s="171"/>
      <c r="P103" s="215"/>
      <c r="Q103" s="215"/>
      <c r="R103" s="215"/>
      <c r="S103" s="215"/>
      <c r="T103" s="215"/>
      <c r="U103" s="215"/>
      <c r="V103" s="215"/>
      <c r="W103" s="237"/>
      <c r="X103" s="172"/>
      <c r="Y103" s="216"/>
      <c r="Z103" s="128"/>
      <c r="AF103" s="119"/>
      <c r="AG103" s="119"/>
      <c r="AH103" s="119"/>
      <c r="AI103" s="119"/>
      <c r="AJ103" s="119"/>
    </row>
  </sheetData>
  <sheetProtection password="CA41" sheet="1"/>
  <mergeCells count="69">
    <mergeCell ref="R82:U82"/>
    <mergeCell ref="R83:U83"/>
    <mergeCell ref="R84:U84"/>
    <mergeCell ref="R85:U85"/>
    <mergeCell ref="R86:U86"/>
    <mergeCell ref="R87:U87"/>
    <mergeCell ref="R88:U88"/>
    <mergeCell ref="Q31:U31"/>
    <mergeCell ref="R63:U63"/>
    <mergeCell ref="R65:U65"/>
    <mergeCell ref="R73:U73"/>
    <mergeCell ref="R75:U75"/>
    <mergeCell ref="R76:U76"/>
    <mergeCell ref="R77:U77"/>
    <mergeCell ref="R78:U78"/>
    <mergeCell ref="R80:U80"/>
    <mergeCell ref="F58:W58"/>
    <mergeCell ref="H28:V28"/>
    <mergeCell ref="Q30:U30"/>
    <mergeCell ref="S23:U23"/>
    <mergeCell ref="P23:Q23"/>
    <mergeCell ref="J24:U24"/>
    <mergeCell ref="Q36:U36"/>
    <mergeCell ref="G39:O39"/>
    <mergeCell ref="B58:C58"/>
    <mergeCell ref="X58:Y58"/>
    <mergeCell ref="B59:C62"/>
    <mergeCell ref="R61:U61"/>
    <mergeCell ref="R62:U62"/>
    <mergeCell ref="Q14:U14"/>
    <mergeCell ref="Q15:U15"/>
    <mergeCell ref="Q16:U16"/>
    <mergeCell ref="R60:U60"/>
    <mergeCell ref="L43:V43"/>
    <mergeCell ref="H18:V18"/>
    <mergeCell ref="H20:V20"/>
    <mergeCell ref="H26:V26"/>
    <mergeCell ref="J23:L23"/>
    <mergeCell ref="B57:C57"/>
    <mergeCell ref="E57:Y57"/>
    <mergeCell ref="B10:C12"/>
    <mergeCell ref="K10:L10"/>
    <mergeCell ref="Q10:V10"/>
    <mergeCell ref="H12:V12"/>
    <mergeCell ref="R66:U66"/>
    <mergeCell ref="R67:U67"/>
    <mergeCell ref="D32:D34"/>
    <mergeCell ref="Q32:U32"/>
    <mergeCell ref="Q33:V33"/>
    <mergeCell ref="L34:V34"/>
    <mergeCell ref="B4:D4"/>
    <mergeCell ref="E4:Z4"/>
    <mergeCell ref="B8:C8"/>
    <mergeCell ref="E8:Y8"/>
    <mergeCell ref="B9:C9"/>
    <mergeCell ref="F9:W9"/>
    <mergeCell ref="X9:Y9"/>
    <mergeCell ref="B5:D6"/>
    <mergeCell ref="E5:Z6"/>
    <mergeCell ref="R91:U91"/>
    <mergeCell ref="R92:U92"/>
    <mergeCell ref="R102:U102"/>
    <mergeCell ref="R68:U68"/>
    <mergeCell ref="R70:U70"/>
    <mergeCell ref="R71:U71"/>
    <mergeCell ref="R72:U72"/>
    <mergeCell ref="H94:V94"/>
    <mergeCell ref="R81:U81"/>
    <mergeCell ref="H97:V97"/>
  </mergeCells>
  <dataValidations count="10">
    <dataValidation type="list" allowBlank="1" showInputMessage="1" sqref="H18:V18">
      <formula1>$AB$18:$AD$18</formula1>
    </dataValidation>
    <dataValidation type="list" allowBlank="1" showInputMessage="1" showErrorMessage="1" sqref="B13:B16 B63:B65 X10:X52 X59:X103">
      <formula1>"■,□"</formula1>
    </dataValidation>
    <dataValidation type="list" allowBlank="1" showInputMessage="1" sqref="L34:V34">
      <formula1>$AB$34:$AC$34</formula1>
    </dataValidation>
    <dataValidation type="list" allowBlank="1" showInputMessage="1" sqref="H20:V20">
      <formula1>$AB$20:$AK$20</formula1>
    </dataValidation>
    <dataValidation type="list" allowBlank="1" showInputMessage="1" sqref="H26:V26">
      <formula1>$AB$26:$AC$26</formula1>
    </dataValidation>
    <dataValidation type="list" allowBlank="1" showInputMessage="1" sqref="R28:V29 H28:Q28">
      <formula1>$AB$28:$AC$28</formula1>
    </dataValidation>
    <dataValidation type="list" allowBlank="1" showInputMessage="1" showErrorMessage="1" sqref="Q33:V33">
      <formula1>$AB$33:$AC$33</formula1>
    </dataValidation>
    <dataValidation type="list" allowBlank="1" showInputMessage="1" sqref="L43:V43">
      <formula1>$AB$43:$AC$43</formula1>
    </dataValidation>
    <dataValidation type="list" allowBlank="1" showInputMessage="1" sqref="H97:V97">
      <formula1>$AB$97:$AC$97</formula1>
    </dataValidation>
    <dataValidation type="list" allowBlank="1" showInputMessage="1" sqref="H94:V94">
      <formula1>$AB$94:$AC$94</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6" r:id="rId2"/>
  <headerFooter>
    <oddFooter>&amp;R&amp;8KJH Corporation,Inc 2019.04</oddFooter>
  </headerFooter>
  <rowBreaks count="1" manualBreakCount="1">
    <brk id="53" min="1" max="2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長尾　憲吉</dc:creator>
  <cp:keywords/>
  <dc:description/>
  <cp:lastModifiedBy>小鉢 裕一郎</cp:lastModifiedBy>
  <cp:lastPrinted>2019-03-29T00:22:23Z</cp:lastPrinted>
  <dcterms:created xsi:type="dcterms:W3CDTF">2013-03-07T05:21:34Z</dcterms:created>
  <dcterms:modified xsi:type="dcterms:W3CDTF">2019-04-26T04:03:20Z</dcterms:modified>
  <cp:category/>
  <cp:version/>
  <cp:contentType/>
  <cp:contentStatus/>
</cp:coreProperties>
</file>