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95" yWindow="1455" windowWidth="12465" windowHeight="9060" tabRatio="620" activeTab="0"/>
  </bookViews>
  <sheets>
    <sheet name="ｼｯｸﾊｳｽ換気" sheetId="1" r:id="rId1"/>
    <sheet name="火気換気" sheetId="2" r:id="rId2"/>
    <sheet name="使用建材表" sheetId="3" r:id="rId3"/>
    <sheet name="記入例（建材）" sheetId="4" r:id="rId4"/>
  </sheets>
  <definedNames>
    <definedName name="_xlnm.Print_Area" localSheetId="0">'ｼｯｸﾊｳｽ換気'!$A$1:$R$28</definedName>
    <definedName name="_xlnm.Print_Area" localSheetId="3">'記入例（建材）'!$A$1:$H$50</definedName>
    <definedName name="_xlnm.Print_Area" localSheetId="2">'使用建材表'!$A$1:$H$50</definedName>
  </definedNames>
  <calcPr fullCalcOnLoad="1"/>
</workbook>
</file>

<file path=xl/sharedStrings.xml><?xml version="1.0" encoding="utf-8"?>
<sst xmlns="http://schemas.openxmlformats.org/spreadsheetml/2006/main" count="216" uniqueCount="128">
  <si>
    <t>階</t>
  </si>
  <si>
    <t>内装の仕上げの部分</t>
  </si>
  <si>
    <t>規制対象外</t>
  </si>
  <si>
    <t>ＬＤ</t>
  </si>
  <si>
    <t>和室</t>
  </si>
  <si>
    <t>廊下・玄関</t>
  </si>
  <si>
    <t>洗面・脱衣</t>
  </si>
  <si>
    <t>便所</t>
  </si>
  <si>
    <t>浴室</t>
  </si>
  <si>
    <t>使　用　建　築　材　料　表</t>
  </si>
  <si>
    <t>室名</t>
  </si>
  <si>
    <t>種別</t>
  </si>
  <si>
    <t>係数</t>
  </si>
  <si>
    <t>（天井裏等への措置）</t>
  </si>
  <si>
    <r>
      <t>床面積
(</t>
    </r>
    <r>
      <rPr>
        <sz val="10"/>
        <rFont val="ＭＳ Ｐゴシック"/>
        <family val="3"/>
      </rPr>
      <t>ｍ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)</t>
    </r>
  </si>
  <si>
    <r>
      <t>面積
(</t>
    </r>
    <r>
      <rPr>
        <sz val="10"/>
        <rFont val="ＭＳ Ｐゴシック"/>
        <family val="3"/>
      </rPr>
      <t>ｍ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)</t>
    </r>
  </si>
  <si>
    <r>
      <t>使用面積
(</t>
    </r>
    <r>
      <rPr>
        <sz val="10"/>
        <rFont val="ＭＳ Ｐゴシック"/>
        <family val="3"/>
      </rPr>
      <t>ｍ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)</t>
    </r>
  </si>
  <si>
    <t>外壁</t>
  </si>
  <si>
    <t>間仕切壁</t>
  </si>
  <si>
    <t>床裏</t>
  </si>
  <si>
    <t>Ｆ☆☆☆</t>
  </si>
  <si>
    <t>台所</t>
  </si>
  <si>
    <t>計</t>
  </si>
  <si>
    <t>天井裏</t>
  </si>
  <si>
    <t>記入例</t>
  </si>
  <si>
    <t>天井</t>
  </si>
  <si>
    <t>壁</t>
  </si>
  <si>
    <t>床</t>
  </si>
  <si>
    <t>建具</t>
  </si>
  <si>
    <t>ｷｯﾁﾝｾｯﾄ</t>
  </si>
  <si>
    <t>ＯＫ</t>
  </si>
  <si>
    <t>収納</t>
  </si>
  <si>
    <t>Ｆ☆☆☆を使用</t>
  </si>
  <si>
    <t>規制対象外建材を使用</t>
  </si>
  <si>
    <t>部位</t>
  </si>
  <si>
    <t>措置の内容</t>
  </si>
  <si>
    <t>洋室</t>
  </si>
  <si>
    <t>建築物等の名称 ：</t>
  </si>
  <si>
    <t>(居室毎の機械換気設備計算書）</t>
  </si>
  <si>
    <t>令20条の8に基づく換気量（シックハウス換気）</t>
  </si>
  <si>
    <t>令20条の2に基づく換気量</t>
  </si>
  <si>
    <t>　　　　　　換気記号</t>
  </si>
  <si>
    <t>階</t>
  </si>
  <si>
    <t>　室　　　名</t>
  </si>
  <si>
    <t>居　　　室</t>
  </si>
  <si>
    <t>床面積</t>
  </si>
  <si>
    <t>居室の　　　　天井高さ</t>
  </si>
  <si>
    <t>室容積</t>
  </si>
  <si>
    <t>必要　　　換気     回数</t>
  </si>
  <si>
    <t>有効換気量</t>
  </si>
  <si>
    <t>決　定　　　　　換気量</t>
  </si>
  <si>
    <t>換気　　種別</t>
  </si>
  <si>
    <t>換気回数</t>
  </si>
  <si>
    <t>判定</t>
  </si>
  <si>
    <t>給　　気</t>
  </si>
  <si>
    <t>排　　気</t>
  </si>
  <si>
    <t>24時間　　　　対応  機器</t>
  </si>
  <si>
    <t>（回/ｈ）</t>
  </si>
  <si>
    <t>（㎡/人）</t>
  </si>
  <si>
    <t>(例）</t>
  </si>
  <si>
    <t>事務室</t>
  </si>
  <si>
    <t>3種</t>
  </si>
  <si>
    <t>①</t>
  </si>
  <si>
    <t>②</t>
  </si>
  <si>
    <t>③</t>
  </si>
  <si>
    <t>③≧①</t>
  </si>
  <si>
    <t>Aｆ</t>
  </si>
  <si>
    <t>ｈ</t>
  </si>
  <si>
    <t>Av</t>
  </si>
  <si>
    <t>ｎ</t>
  </si>
  <si>
    <t>Vr=Av・ｎ</t>
  </si>
  <si>
    <t>N</t>
  </si>
  <si>
    <t>V=20 ・Af/N</t>
  </si>
  <si>
    <t>③≧②</t>
  </si>
  <si>
    <t>（㎡）</t>
  </si>
  <si>
    <t>（ｍ）</t>
  </si>
  <si>
    <t>(m3)</t>
  </si>
  <si>
    <t>（m3/ｈ）</t>
  </si>
  <si>
    <t xml:space="preserve"> 両方を 満たす</t>
  </si>
  <si>
    <t>○</t>
  </si>
  <si>
    <t>56.3</t>
  </si>
  <si>
    <t>2.7</t>
  </si>
  <si>
    <t>152.1</t>
  </si>
  <si>
    <t>45.7</t>
  </si>
  <si>
    <t>10</t>
  </si>
  <si>
    <t>112.6</t>
  </si>
  <si>
    <t>300</t>
  </si>
  <si>
    <t>1.97</t>
  </si>
  <si>
    <t>OK</t>
  </si>
  <si>
    <t>FE-102</t>
  </si>
  <si>
    <t>建築物の名称：</t>
  </si>
  <si>
    <t>（火気使用室換気計算書）</t>
  </si>
  <si>
    <t>火気使用による計算</t>
  </si>
  <si>
    <t>面風速による計算</t>
  </si>
  <si>
    <t>室　　　名</t>
  </si>
  <si>
    <t>器具名</t>
  </si>
  <si>
    <t>台数</t>
  </si>
  <si>
    <t>燃料消費量</t>
  </si>
  <si>
    <r>
      <t>定数</t>
    </r>
    <r>
      <rPr>
        <sz val="9"/>
        <rFont val="ＭＳ Ｐゴシック"/>
        <family val="3"/>
      </rPr>
      <t xml:space="preserve">
</t>
    </r>
  </si>
  <si>
    <t xml:space="preserve">有効換気量　　V=a･ｋ･Q  </t>
  </si>
  <si>
    <t>フードサイズ（ｍｍ）</t>
  </si>
  <si>
    <t>面風速</t>
  </si>
  <si>
    <t>有効換気量</t>
  </si>
  <si>
    <t>設計風量</t>
  </si>
  <si>
    <t>判定</t>
  </si>
  <si>
    <t>換気記号</t>
  </si>
  <si>
    <t>備考</t>
  </si>
  <si>
    <t>（台）</t>
  </si>
  <si>
    <t>Q（ｋｗ/台）</t>
  </si>
  <si>
    <t>a</t>
  </si>
  <si>
    <r>
      <t>V（</t>
    </r>
    <r>
      <rPr>
        <sz val="9"/>
        <rFont val="ＭＳ Ｐゴシック"/>
        <family val="3"/>
      </rPr>
      <t>m3/ｈ）</t>
    </r>
  </si>
  <si>
    <t>Ｗ</t>
  </si>
  <si>
    <t>Ｄ</t>
  </si>
  <si>
    <t>（m/ｓ）</t>
  </si>
  <si>
    <r>
      <t>（</t>
    </r>
    <r>
      <rPr>
        <sz val="9"/>
        <rFont val="ＭＳ Ｐゴシック"/>
        <family val="3"/>
      </rPr>
      <t>m3/ｈ）</t>
    </r>
  </si>
  <si>
    <t>（例）</t>
  </si>
  <si>
    <t>厨 房</t>
  </si>
  <si>
    <t>ガスフライヤー</t>
  </si>
  <si>
    <t>11.0</t>
  </si>
  <si>
    <t>1500</t>
  </si>
  <si>
    <t>2025</t>
  </si>
  <si>
    <t>OK</t>
  </si>
  <si>
    <t>FE-101</t>
  </si>
  <si>
    <t>一人当りの占有面積</t>
  </si>
  <si>
    <t>設計者名：　</t>
  </si>
  <si>
    <t>設計者名：　</t>
  </si>
  <si>
    <t>設計者名：　</t>
  </si>
  <si>
    <t>物件名称　：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</si>
</sst>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#,##0.00_ "/>
    <numFmt numFmtId="188" formatCode="#,##0.00_);[Red]\(#,##0.00\)"/>
    <numFmt numFmtId="189" formatCode="#,##0_ "/>
    <numFmt numFmtId="190" formatCode="0.0_);[Red]\(0.0\)"/>
  </numFmts>
  <fonts count="55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vertAlign val="superscript"/>
      <sz val="10"/>
      <name val="ＭＳ Ｐゴシック"/>
      <family val="3"/>
    </font>
    <font>
      <b/>
      <sz val="16"/>
      <color indexed="4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9"/>
      <name val="MS UI Gothic"/>
      <family val="3"/>
    </font>
    <font>
      <b/>
      <sz val="10"/>
      <color indexed="8"/>
      <name val="ＭＳ Ｐゴシック"/>
      <family val="3"/>
    </font>
    <font>
      <b/>
      <sz val="9"/>
      <color indexed="4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libri"/>
      <family val="3"/>
    </font>
    <font>
      <sz val="10"/>
      <name val="Calibri"/>
      <family val="3"/>
    </font>
    <font>
      <sz val="11"/>
      <name val="Calibri"/>
      <family val="3"/>
    </font>
    <font>
      <sz val="8"/>
      <name val="Calibri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/>
      <top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6" fillId="0" borderId="0" xfId="61" applyFont="1">
      <alignment/>
      <protection/>
    </xf>
    <xf numFmtId="0" fontId="6" fillId="0" borderId="0" xfId="61" applyFont="1" applyAlignment="1">
      <alignment vertical="top" wrapText="1"/>
      <protection/>
    </xf>
    <xf numFmtId="0" fontId="5" fillId="0" borderId="0" xfId="61" applyFont="1" applyBorder="1" applyAlignment="1">
      <alignment horizontal="center" vertical="top"/>
      <protection/>
    </xf>
    <xf numFmtId="0" fontId="5" fillId="0" borderId="0" xfId="61" applyFont="1" applyBorder="1" applyAlignment="1">
      <alignment horizontal="center"/>
      <protection/>
    </xf>
    <xf numFmtId="0" fontId="5" fillId="0" borderId="10" xfId="61" applyFont="1" applyBorder="1" applyAlignment="1">
      <alignment horizontal="center" vertical="top"/>
      <protection/>
    </xf>
    <xf numFmtId="0" fontId="5" fillId="0" borderId="10" xfId="61" applyFont="1" applyBorder="1" applyAlignment="1">
      <alignment horizontal="center"/>
      <protection/>
    </xf>
    <xf numFmtId="0" fontId="6" fillId="0" borderId="0" xfId="61" applyFont="1" applyAlignment="1">
      <alignment vertical="center"/>
      <protection/>
    </xf>
    <xf numFmtId="0" fontId="6" fillId="0" borderId="0" xfId="61" applyFont="1" applyAlignment="1">
      <alignment horizontal="center"/>
      <protection/>
    </xf>
    <xf numFmtId="0" fontId="0" fillId="0" borderId="11" xfId="61" applyFont="1" applyBorder="1" applyAlignment="1">
      <alignment horizontal="center" vertical="center" wrapText="1"/>
      <protection/>
    </xf>
    <xf numFmtId="0" fontId="0" fillId="0" borderId="12" xfId="61" applyFont="1" applyBorder="1" applyAlignment="1">
      <alignment horizontal="center" vertical="center" wrapText="1"/>
      <protection/>
    </xf>
    <xf numFmtId="0" fontId="0" fillId="0" borderId="13" xfId="61" applyFont="1" applyBorder="1" applyAlignment="1">
      <alignment horizontal="center" vertical="center"/>
      <protection/>
    </xf>
    <xf numFmtId="0" fontId="0" fillId="0" borderId="12" xfId="61" applyFont="1" applyBorder="1" applyAlignment="1">
      <alignment horizontal="center" vertical="center"/>
      <protection/>
    </xf>
    <xf numFmtId="0" fontId="0" fillId="0" borderId="11" xfId="61" applyFont="1" applyBorder="1" applyAlignment="1">
      <alignment horizontal="center" vertical="center"/>
      <protection/>
    </xf>
    <xf numFmtId="0" fontId="0" fillId="0" borderId="14" xfId="61" applyFont="1" applyBorder="1" applyAlignment="1">
      <alignment horizontal="center" vertical="center" wrapText="1"/>
      <protection/>
    </xf>
    <xf numFmtId="0" fontId="6" fillId="0" borderId="11" xfId="61" applyFont="1" applyBorder="1" applyAlignment="1">
      <alignment horizontal="center" vertical="top" textRotation="255" wrapText="1"/>
      <protection/>
    </xf>
    <xf numFmtId="0" fontId="6" fillId="0" borderId="11" xfId="61" applyFont="1" applyBorder="1" applyAlignment="1">
      <alignment horizontal="center" vertical="center" wrapText="1"/>
      <protection/>
    </xf>
    <xf numFmtId="177" fontId="4" fillId="0" borderId="11" xfId="61" applyNumberFormat="1" applyFont="1" applyFill="1" applyBorder="1" applyAlignment="1">
      <alignment horizontal="center" wrapText="1"/>
      <protection/>
    </xf>
    <xf numFmtId="177" fontId="4" fillId="0" borderId="11" xfId="61" applyNumberFormat="1" applyFont="1" applyFill="1" applyBorder="1" applyAlignment="1">
      <alignment horizontal="center" vertical="center" wrapText="1"/>
      <protection/>
    </xf>
    <xf numFmtId="0" fontId="0" fillId="0" borderId="11" xfId="61" applyFont="1" applyBorder="1" applyAlignment="1">
      <alignment horizontal="center" vertical="center" wrapText="1"/>
      <protection/>
    </xf>
    <xf numFmtId="0" fontId="0" fillId="0" borderId="11" xfId="61" applyFont="1" applyFill="1" applyBorder="1" applyAlignment="1">
      <alignment horizontal="center" vertical="center" wrapText="1"/>
      <protection/>
    </xf>
    <xf numFmtId="0" fontId="0" fillId="0" borderId="15" xfId="61" applyFont="1" applyBorder="1" applyAlignment="1">
      <alignment horizontal="center" vertical="center" wrapText="1"/>
      <protection/>
    </xf>
    <xf numFmtId="0" fontId="0" fillId="0" borderId="12" xfId="61" applyFont="1" applyBorder="1" applyAlignment="1">
      <alignment horizontal="center" vertical="center" wrapText="1"/>
      <protection/>
    </xf>
    <xf numFmtId="0" fontId="0" fillId="0" borderId="16" xfId="61" applyFont="1" applyBorder="1" applyAlignment="1">
      <alignment horizontal="center" vertical="center"/>
      <protection/>
    </xf>
    <xf numFmtId="0" fontId="0" fillId="0" borderId="16" xfId="61" applyFont="1" applyBorder="1" applyAlignment="1">
      <alignment horizontal="center" vertical="center" wrapText="1"/>
      <protection/>
    </xf>
    <xf numFmtId="0" fontId="0" fillId="0" borderId="17" xfId="61" applyFont="1" applyBorder="1" applyAlignment="1">
      <alignment horizontal="center" vertical="center"/>
      <protection/>
    </xf>
    <xf numFmtId="0" fontId="0" fillId="0" borderId="18" xfId="61" applyFont="1" applyBorder="1" applyAlignment="1">
      <alignment horizontal="center" vertical="center"/>
      <protection/>
    </xf>
    <xf numFmtId="0" fontId="0" fillId="0" borderId="0" xfId="61" applyFont="1" applyAlignment="1">
      <alignment vertical="center"/>
      <protection/>
    </xf>
    <xf numFmtId="0" fontId="0" fillId="0" borderId="13" xfId="61" applyFont="1" applyBorder="1" applyAlignment="1">
      <alignment horizontal="center" vertical="center" wrapText="1"/>
      <protection/>
    </xf>
    <xf numFmtId="0" fontId="0" fillId="0" borderId="12" xfId="61" applyFont="1" applyBorder="1" applyAlignment="1">
      <alignment horizontal="center" vertical="center" textRotation="255" wrapText="1"/>
      <protection/>
    </xf>
    <xf numFmtId="177" fontId="0" fillId="0" borderId="12" xfId="61" applyNumberFormat="1" applyFont="1" applyBorder="1" applyAlignment="1">
      <alignment horizontal="center" vertical="center" wrapText="1"/>
      <protection/>
    </xf>
    <xf numFmtId="176" fontId="0" fillId="0" borderId="12" xfId="61" applyNumberFormat="1" applyFont="1" applyBorder="1" applyAlignment="1">
      <alignment horizontal="center" vertical="center" wrapText="1"/>
      <protection/>
    </xf>
    <xf numFmtId="0" fontId="0" fillId="0" borderId="11" xfId="61" applyFont="1" applyBorder="1" applyAlignment="1">
      <alignment horizontal="center" vertical="center" textRotation="255" wrapText="1"/>
      <protection/>
    </xf>
    <xf numFmtId="177" fontId="0" fillId="0" borderId="11" xfId="61" applyNumberFormat="1" applyFont="1" applyBorder="1" applyAlignment="1">
      <alignment horizontal="center" vertical="center" wrapText="1"/>
      <protection/>
    </xf>
    <xf numFmtId="176" fontId="0" fillId="0" borderId="11" xfId="61" applyNumberFormat="1" applyFont="1" applyBorder="1" applyAlignment="1">
      <alignment horizontal="center" vertical="center" wrapText="1"/>
      <protection/>
    </xf>
    <xf numFmtId="177" fontId="0" fillId="0" borderId="11" xfId="61" applyNumberFormat="1" applyFont="1" applyFill="1" applyBorder="1" applyAlignment="1">
      <alignment horizontal="center" vertical="center" wrapText="1"/>
      <protection/>
    </xf>
    <xf numFmtId="177" fontId="0" fillId="0" borderId="11" xfId="61" applyNumberFormat="1" applyFont="1" applyFill="1" applyBorder="1" applyAlignment="1">
      <alignment horizontal="center" wrapText="1"/>
      <protection/>
    </xf>
    <xf numFmtId="0" fontId="0" fillId="0" borderId="11" xfId="61" applyFont="1" applyFill="1" applyBorder="1" applyAlignment="1">
      <alignment horizontal="center" wrapText="1"/>
      <protection/>
    </xf>
    <xf numFmtId="0" fontId="0" fillId="0" borderId="14" xfId="61" applyFont="1" applyBorder="1" applyAlignment="1">
      <alignment horizontal="center" vertical="center" textRotation="255" wrapText="1"/>
      <protection/>
    </xf>
    <xf numFmtId="0" fontId="0" fillId="0" borderId="14" xfId="61" applyFont="1" applyBorder="1" applyAlignment="1">
      <alignment horizontal="center" vertical="center" wrapText="1"/>
      <protection/>
    </xf>
    <xf numFmtId="177" fontId="0" fillId="0" borderId="14" xfId="61" applyNumberFormat="1" applyFont="1" applyBorder="1" applyAlignment="1">
      <alignment horizontal="center" vertical="center" wrapText="1"/>
      <protection/>
    </xf>
    <xf numFmtId="0" fontId="0" fillId="0" borderId="14" xfId="61" applyFont="1" applyBorder="1" applyAlignment="1">
      <alignment horizontal="center" wrapText="1"/>
      <protection/>
    </xf>
    <xf numFmtId="177" fontId="0" fillId="0" borderId="14" xfId="61" applyNumberFormat="1" applyFont="1" applyBorder="1" applyAlignment="1">
      <alignment horizontal="center" wrapText="1"/>
      <protection/>
    </xf>
    <xf numFmtId="176" fontId="0" fillId="0" borderId="14" xfId="61" applyNumberFormat="1" applyFont="1" applyBorder="1" applyAlignment="1">
      <alignment horizontal="center" vertical="center" wrapText="1"/>
      <protection/>
    </xf>
    <xf numFmtId="0" fontId="0" fillId="0" borderId="19" xfId="61" applyFont="1" applyBorder="1" applyAlignment="1">
      <alignment horizontal="center" vertical="center"/>
      <protection/>
    </xf>
    <xf numFmtId="0" fontId="0" fillId="0" borderId="20" xfId="61" applyFont="1" applyBorder="1" applyAlignment="1">
      <alignment horizontal="center" vertical="center"/>
      <protection/>
    </xf>
    <xf numFmtId="177" fontId="0" fillId="0" borderId="15" xfId="61" applyNumberFormat="1" applyFont="1" applyBorder="1" applyAlignment="1">
      <alignment horizontal="center" vertical="center" wrapText="1"/>
      <protection/>
    </xf>
    <xf numFmtId="176" fontId="0" fillId="0" borderId="15" xfId="61" applyNumberFormat="1" applyFont="1" applyBorder="1" applyAlignment="1">
      <alignment horizontal="center" vertical="center" wrapText="1"/>
      <protection/>
    </xf>
    <xf numFmtId="177" fontId="0" fillId="0" borderId="21" xfId="61" applyNumberFormat="1" applyFont="1" applyFill="1" applyBorder="1" applyAlignment="1">
      <alignment horizontal="center" vertical="center" wrapText="1"/>
      <protection/>
    </xf>
    <xf numFmtId="0" fontId="0" fillId="0" borderId="21" xfId="61" applyFont="1" applyBorder="1" applyAlignment="1">
      <alignment horizontal="center" vertical="center" wrapText="1"/>
      <protection/>
    </xf>
    <xf numFmtId="177" fontId="0" fillId="0" borderId="21" xfId="61" applyNumberFormat="1" applyFont="1" applyBorder="1" applyAlignment="1">
      <alignment horizontal="center" vertical="center" wrapText="1"/>
      <protection/>
    </xf>
    <xf numFmtId="176" fontId="0" fillId="0" borderId="21" xfId="61" applyNumberFormat="1" applyFont="1" applyBorder="1" applyAlignment="1">
      <alignment horizontal="center" vertical="center" wrapText="1"/>
      <protection/>
    </xf>
    <xf numFmtId="177" fontId="0" fillId="0" borderId="12" xfId="61" applyNumberFormat="1" applyFont="1" applyFill="1" applyBorder="1" applyAlignment="1">
      <alignment horizontal="center" vertical="center" wrapText="1"/>
      <protection/>
    </xf>
    <xf numFmtId="0" fontId="6" fillId="0" borderId="15" xfId="61" applyFont="1" applyBorder="1" applyAlignment="1">
      <alignment horizontal="center" vertical="center" wrapText="1"/>
      <protection/>
    </xf>
    <xf numFmtId="177" fontId="0" fillId="0" borderId="15" xfId="61" applyNumberFormat="1" applyFont="1" applyFill="1" applyBorder="1" applyAlignment="1">
      <alignment horizontal="center" vertical="center" wrapText="1"/>
      <protection/>
    </xf>
    <xf numFmtId="0" fontId="0" fillId="0" borderId="22" xfId="61" applyFont="1" applyBorder="1" applyAlignment="1">
      <alignment horizontal="center" vertical="center"/>
      <protection/>
    </xf>
    <xf numFmtId="177" fontId="0" fillId="0" borderId="14" xfId="61" applyNumberFormat="1" applyFont="1" applyFill="1" applyBorder="1" applyAlignment="1">
      <alignment horizontal="center" wrapText="1"/>
      <protection/>
    </xf>
    <xf numFmtId="0" fontId="0" fillId="0" borderId="14" xfId="61" applyFont="1" applyFill="1" applyBorder="1" applyAlignment="1">
      <alignment horizontal="center" wrapText="1"/>
      <protection/>
    </xf>
    <xf numFmtId="176" fontId="4" fillId="0" borderId="11" xfId="61" applyNumberFormat="1" applyFont="1" applyBorder="1" applyAlignment="1">
      <alignment horizontal="center" vertical="center" wrapText="1"/>
      <protection/>
    </xf>
    <xf numFmtId="0" fontId="0" fillId="33" borderId="15" xfId="61" applyFont="1" applyFill="1" applyBorder="1" applyAlignment="1">
      <alignment horizontal="center" vertical="center" wrapText="1"/>
      <protection/>
    </xf>
    <xf numFmtId="177" fontId="0" fillId="33" borderId="15" xfId="61" applyNumberFormat="1" applyFont="1" applyFill="1" applyBorder="1" applyAlignment="1">
      <alignment horizontal="center" vertical="center" wrapText="1"/>
      <protection/>
    </xf>
    <xf numFmtId="0" fontId="0" fillId="0" borderId="18" xfId="61" applyFont="1" applyBorder="1" applyAlignment="1">
      <alignment vertical="center"/>
      <protection/>
    </xf>
    <xf numFmtId="0" fontId="0" fillId="0" borderId="23" xfId="61" applyFont="1" applyBorder="1" applyAlignment="1">
      <alignment vertical="center"/>
      <protection/>
    </xf>
    <xf numFmtId="0" fontId="0" fillId="0" borderId="24" xfId="61" applyFont="1" applyBorder="1" applyAlignment="1">
      <alignment vertical="center"/>
      <protection/>
    </xf>
    <xf numFmtId="0" fontId="0" fillId="0" borderId="25" xfId="61" applyFont="1" applyBorder="1" applyAlignment="1">
      <alignment vertical="center"/>
      <protection/>
    </xf>
    <xf numFmtId="0" fontId="0" fillId="0" borderId="26" xfId="61" applyFont="1" applyBorder="1" applyAlignment="1">
      <alignment vertical="center"/>
      <protection/>
    </xf>
    <xf numFmtId="0" fontId="0" fillId="0" borderId="27" xfId="61" applyFont="1" applyBorder="1" applyAlignment="1">
      <alignment vertical="center"/>
      <protection/>
    </xf>
    <xf numFmtId="0" fontId="0" fillId="0" borderId="28" xfId="61" applyFont="1" applyBorder="1" applyAlignment="1">
      <alignment vertical="center"/>
      <protection/>
    </xf>
    <xf numFmtId="0" fontId="0" fillId="0" borderId="29" xfId="61" applyFont="1" applyBorder="1" applyAlignment="1">
      <alignment vertical="center"/>
      <protection/>
    </xf>
    <xf numFmtId="0" fontId="0" fillId="0" borderId="15" xfId="61" applyFont="1" applyBorder="1" applyAlignment="1">
      <alignment horizontal="center" vertical="center" wrapText="1"/>
      <protection/>
    </xf>
    <xf numFmtId="0" fontId="0" fillId="0" borderId="21" xfId="61" applyFont="1" applyBorder="1" applyAlignment="1">
      <alignment horizontal="center" vertical="center" wrapText="1"/>
      <protection/>
    </xf>
    <xf numFmtId="0" fontId="9" fillId="0" borderId="30" xfId="61" applyFont="1" applyBorder="1" applyAlignment="1">
      <alignment horizontal="center" vertical="center"/>
      <protection/>
    </xf>
    <xf numFmtId="0" fontId="0" fillId="0" borderId="17" xfId="61" applyFont="1" applyBorder="1" applyAlignment="1">
      <alignment horizontal="center" vertical="center"/>
      <protection/>
    </xf>
    <xf numFmtId="0" fontId="9" fillId="0" borderId="0" xfId="61" applyFont="1" applyBorder="1" applyAlignment="1">
      <alignment horizontal="center" vertical="center"/>
      <protection/>
    </xf>
    <xf numFmtId="0" fontId="0" fillId="0" borderId="11" xfId="61" applyFont="1" applyBorder="1" applyAlignment="1">
      <alignment horizontal="center" vertical="center"/>
      <protection/>
    </xf>
    <xf numFmtId="0" fontId="50" fillId="0" borderId="0" xfId="0" applyFont="1" applyFill="1" applyAlignment="1">
      <alignment horizontal="center" vertical="center"/>
    </xf>
    <xf numFmtId="187" fontId="50" fillId="0" borderId="0" xfId="0" applyNumberFormat="1" applyFont="1" applyFill="1" applyAlignment="1">
      <alignment horizontal="center" vertical="center"/>
    </xf>
    <xf numFmtId="188" fontId="50" fillId="0" borderId="0" xfId="0" applyNumberFormat="1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189" fontId="50" fillId="0" borderId="0" xfId="0" applyNumberFormat="1" applyFont="1" applyFill="1" applyAlignment="1">
      <alignment horizontal="center" vertical="center"/>
    </xf>
    <xf numFmtId="0" fontId="50" fillId="0" borderId="0" xfId="0" applyFont="1" applyFill="1" applyAlignment="1">
      <alignment horizontal="left" vertical="center"/>
    </xf>
    <xf numFmtId="0" fontId="50" fillId="0" borderId="0" xfId="0" applyFont="1" applyFill="1" applyAlignment="1">
      <alignment horizontal="right"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/>
    </xf>
    <xf numFmtId="189" fontId="50" fillId="0" borderId="31" xfId="0" applyNumberFormat="1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50" fillId="0" borderId="31" xfId="0" applyFont="1" applyFill="1" applyBorder="1" applyAlignment="1">
      <alignment horizontal="center" vertical="center"/>
    </xf>
    <xf numFmtId="0" fontId="50" fillId="0" borderId="31" xfId="0" applyFont="1" applyFill="1" applyBorder="1" applyAlignment="1">
      <alignment horizontal="left" vertical="center"/>
    </xf>
    <xf numFmtId="0" fontId="50" fillId="0" borderId="32" xfId="0" applyFont="1" applyFill="1" applyBorder="1" applyAlignment="1">
      <alignment horizontal="center" vertical="center"/>
    </xf>
    <xf numFmtId="0" fontId="50" fillId="0" borderId="33" xfId="0" applyFont="1" applyFill="1" applyBorder="1" applyAlignment="1">
      <alignment horizontal="center" vertical="center"/>
    </xf>
    <xf numFmtId="0" fontId="50" fillId="0" borderId="34" xfId="0" applyFont="1" applyFill="1" applyBorder="1" applyAlignment="1">
      <alignment horizontal="center" vertical="center"/>
    </xf>
    <xf numFmtId="0" fontId="50" fillId="0" borderId="33" xfId="0" applyFont="1" applyFill="1" applyBorder="1" applyAlignment="1">
      <alignment horizontal="center" vertical="center" wrapText="1"/>
    </xf>
    <xf numFmtId="187" fontId="50" fillId="0" borderId="35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 wrapText="1"/>
    </xf>
    <xf numFmtId="188" fontId="50" fillId="0" borderId="0" xfId="0" applyNumberFormat="1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 wrapText="1"/>
    </xf>
    <xf numFmtId="189" fontId="50" fillId="0" borderId="0" xfId="0" applyNumberFormat="1" applyFont="1" applyFill="1" applyBorder="1" applyAlignment="1">
      <alignment horizontal="center" vertical="center" wrapText="1"/>
    </xf>
    <xf numFmtId="0" fontId="50" fillId="0" borderId="32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189" fontId="50" fillId="0" borderId="0" xfId="0" applyNumberFormat="1" applyFont="1" applyFill="1" applyBorder="1" applyAlignment="1">
      <alignment horizontal="center" vertical="center"/>
    </xf>
    <xf numFmtId="0" fontId="50" fillId="0" borderId="35" xfId="0" applyFont="1" applyFill="1" applyBorder="1" applyAlignment="1">
      <alignment horizontal="center" vertical="center"/>
    </xf>
    <xf numFmtId="0" fontId="50" fillId="0" borderId="36" xfId="0" applyFont="1" applyFill="1" applyBorder="1" applyAlignment="1">
      <alignment horizontal="center" vertical="center"/>
    </xf>
    <xf numFmtId="0" fontId="50" fillId="0" borderId="37" xfId="0" applyFont="1" applyFill="1" applyBorder="1" applyAlignment="1">
      <alignment horizontal="center" vertical="center"/>
    </xf>
    <xf numFmtId="187" fontId="50" fillId="0" borderId="38" xfId="0" applyNumberFormat="1" applyFont="1" applyFill="1" applyBorder="1" applyAlignment="1">
      <alignment horizontal="center" vertical="center"/>
    </xf>
    <xf numFmtId="0" fontId="50" fillId="0" borderId="39" xfId="0" applyFont="1" applyFill="1" applyBorder="1" applyAlignment="1">
      <alignment horizontal="center" vertical="center"/>
    </xf>
    <xf numFmtId="188" fontId="50" fillId="0" borderId="39" xfId="0" applyNumberFormat="1" applyFont="1" applyFill="1" applyBorder="1" applyAlignment="1">
      <alignment horizontal="center" vertical="center"/>
    </xf>
    <xf numFmtId="189" fontId="50" fillId="0" borderId="39" xfId="0" applyNumberFormat="1" applyFont="1" applyFill="1" applyBorder="1" applyAlignment="1">
      <alignment horizontal="center" vertical="center"/>
    </xf>
    <xf numFmtId="0" fontId="53" fillId="0" borderId="36" xfId="0" applyFont="1" applyFill="1" applyBorder="1" applyAlignment="1">
      <alignment horizontal="center" vertical="center" wrapText="1"/>
    </xf>
    <xf numFmtId="0" fontId="50" fillId="0" borderId="38" xfId="0" applyFont="1" applyFill="1" applyBorder="1" applyAlignment="1">
      <alignment horizontal="center" vertical="center"/>
    </xf>
    <xf numFmtId="0" fontId="50" fillId="0" borderId="40" xfId="0" applyFont="1" applyFill="1" applyBorder="1" applyAlignment="1">
      <alignment horizontal="center" vertical="center"/>
    </xf>
    <xf numFmtId="0" fontId="50" fillId="0" borderId="41" xfId="0" applyFont="1" applyFill="1" applyBorder="1" applyAlignment="1">
      <alignment horizontal="center" vertical="center"/>
    </xf>
    <xf numFmtId="49" fontId="50" fillId="0" borderId="42" xfId="0" applyNumberFormat="1" applyFont="1" applyFill="1" applyBorder="1" applyAlignment="1">
      <alignment horizontal="center" vertical="center"/>
    </xf>
    <xf numFmtId="49" fontId="50" fillId="0" borderId="40" xfId="0" applyNumberFormat="1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/>
    </xf>
    <xf numFmtId="49" fontId="50" fillId="0" borderId="29" xfId="0" applyNumberFormat="1" applyFont="1" applyFill="1" applyBorder="1" applyAlignment="1">
      <alignment horizontal="center" vertical="center"/>
    </xf>
    <xf numFmtId="49" fontId="50" fillId="0" borderId="16" xfId="0" applyNumberFormat="1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187" fontId="50" fillId="0" borderId="0" xfId="0" applyNumberFormat="1" applyFont="1" applyFill="1" applyAlignment="1">
      <alignment horizontal="left" vertical="center"/>
    </xf>
    <xf numFmtId="188" fontId="50" fillId="0" borderId="0" xfId="0" applyNumberFormat="1" applyFont="1" applyFill="1" applyBorder="1" applyAlignment="1">
      <alignment horizontal="left" vertical="center"/>
    </xf>
    <xf numFmtId="0" fontId="51" fillId="0" borderId="0" xfId="0" applyFont="1" applyFill="1" applyAlignment="1">
      <alignment horizontal="left" vertical="center"/>
    </xf>
    <xf numFmtId="189" fontId="50" fillId="0" borderId="13" xfId="0" applyNumberFormat="1" applyFont="1" applyFill="1" applyBorder="1" applyAlignment="1">
      <alignment horizontal="center" vertical="center"/>
    </xf>
    <xf numFmtId="187" fontId="50" fillId="0" borderId="13" xfId="0" applyNumberFormat="1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wrapText="1"/>
    </xf>
    <xf numFmtId="188" fontId="50" fillId="0" borderId="32" xfId="0" applyNumberFormat="1" applyFont="1" applyFill="1" applyBorder="1" applyAlignment="1">
      <alignment horizontal="center" vertical="center" wrapText="1"/>
    </xf>
    <xf numFmtId="189" fontId="50" fillId="0" borderId="33" xfId="0" applyNumberFormat="1" applyFont="1" applyFill="1" applyBorder="1" applyAlignment="1">
      <alignment horizontal="center" vertical="center"/>
    </xf>
    <xf numFmtId="187" fontId="50" fillId="0" borderId="36" xfId="0" applyNumberFormat="1" applyFont="1" applyFill="1" applyBorder="1" applyAlignment="1">
      <alignment horizontal="center" vertical="center"/>
    </xf>
    <xf numFmtId="188" fontId="50" fillId="0" borderId="38" xfId="0" applyNumberFormat="1" applyFont="1" applyFill="1" applyBorder="1" applyAlignment="1">
      <alignment horizontal="center" vertical="center"/>
    </xf>
    <xf numFmtId="188" fontId="50" fillId="0" borderId="43" xfId="0" applyNumberFormat="1" applyFont="1" applyFill="1" applyBorder="1" applyAlignment="1">
      <alignment horizontal="center" vertical="center"/>
    </xf>
    <xf numFmtId="0" fontId="50" fillId="0" borderId="44" xfId="0" applyFont="1" applyFill="1" applyBorder="1" applyAlignment="1">
      <alignment horizontal="center" vertical="center"/>
    </xf>
    <xf numFmtId="189" fontId="50" fillId="0" borderId="36" xfId="0" applyNumberFormat="1" applyFont="1" applyFill="1" applyBorder="1" applyAlignment="1">
      <alignment horizontal="center" vertical="center"/>
    </xf>
    <xf numFmtId="0" fontId="50" fillId="0" borderId="40" xfId="0" applyFont="1" applyFill="1" applyBorder="1" applyAlignment="1">
      <alignment horizontal="center" vertical="center" shrinkToFit="1"/>
    </xf>
    <xf numFmtId="189" fontId="50" fillId="0" borderId="16" xfId="0" applyNumberFormat="1" applyFont="1" applyFill="1" applyBorder="1" applyAlignment="1">
      <alignment horizontal="center" vertical="center"/>
    </xf>
    <xf numFmtId="190" fontId="50" fillId="0" borderId="28" xfId="0" applyNumberFormat="1" applyFont="1" applyFill="1" applyBorder="1" applyAlignment="1">
      <alignment horizontal="center" vertical="center"/>
    </xf>
    <xf numFmtId="190" fontId="50" fillId="0" borderId="16" xfId="0" applyNumberFormat="1" applyFont="1" applyFill="1" applyBorder="1" applyAlignment="1">
      <alignment horizontal="center" vertical="center"/>
    </xf>
    <xf numFmtId="190" fontId="50" fillId="0" borderId="40" xfId="0" applyNumberFormat="1" applyFont="1" applyFill="1" applyBorder="1" applyAlignment="1">
      <alignment horizontal="center" vertical="center"/>
    </xf>
    <xf numFmtId="190" fontId="50" fillId="0" borderId="10" xfId="0" applyNumberFormat="1" applyFont="1" applyFill="1" applyBorder="1" applyAlignment="1">
      <alignment horizontal="center" vertical="center"/>
    </xf>
    <xf numFmtId="190" fontId="50" fillId="0" borderId="42" xfId="0" applyNumberFormat="1" applyFont="1" applyFill="1" applyBorder="1" applyAlignment="1">
      <alignment horizontal="center" vertical="center"/>
    </xf>
    <xf numFmtId="190" fontId="50" fillId="0" borderId="29" xfId="0" applyNumberFormat="1" applyFont="1" applyFill="1" applyBorder="1" applyAlignment="1">
      <alignment horizontal="center" vertical="center"/>
    </xf>
    <xf numFmtId="188" fontId="50" fillId="0" borderId="10" xfId="0" applyNumberFormat="1" applyFont="1" applyFill="1" applyBorder="1" applyAlignment="1">
      <alignment horizontal="left" vertical="center"/>
    </xf>
    <xf numFmtId="0" fontId="50" fillId="0" borderId="45" xfId="0" applyFont="1" applyFill="1" applyBorder="1" applyAlignment="1">
      <alignment horizontal="center" vertical="center"/>
    </xf>
    <xf numFmtId="0" fontId="50" fillId="0" borderId="29" xfId="0" applyFont="1" applyFill="1" applyBorder="1" applyAlignment="1">
      <alignment horizontal="center" vertical="center" shrinkToFit="1"/>
    </xf>
    <xf numFmtId="0" fontId="50" fillId="0" borderId="28" xfId="0" applyFont="1" applyFill="1" applyBorder="1" applyAlignment="1">
      <alignment horizontal="center" vertical="center" shrinkToFit="1"/>
    </xf>
    <xf numFmtId="189" fontId="50" fillId="0" borderId="45" xfId="0" applyNumberFormat="1" applyFont="1" applyFill="1" applyBorder="1" applyAlignment="1">
      <alignment horizontal="left"/>
    </xf>
    <xf numFmtId="0" fontId="0" fillId="0" borderId="45" xfId="0" applyBorder="1" applyAlignment="1">
      <alignment horizontal="left"/>
    </xf>
    <xf numFmtId="0" fontId="50" fillId="0" borderId="29" xfId="0" applyFont="1" applyFill="1" applyBorder="1" applyAlignment="1">
      <alignment horizontal="center" vertical="center"/>
    </xf>
    <xf numFmtId="0" fontId="50" fillId="0" borderId="28" xfId="0" applyFont="1" applyFill="1" applyBorder="1" applyAlignment="1">
      <alignment horizontal="center" vertical="center"/>
    </xf>
    <xf numFmtId="0" fontId="52" fillId="0" borderId="45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188" fontId="50" fillId="0" borderId="29" xfId="0" applyNumberFormat="1" applyFont="1" applyFill="1" applyBorder="1" applyAlignment="1">
      <alignment horizontal="center" vertical="center"/>
    </xf>
    <xf numFmtId="0" fontId="50" fillId="0" borderId="45" xfId="0" applyFont="1" applyFill="1" applyBorder="1" applyAlignment="1">
      <alignment horizontal="left"/>
    </xf>
    <xf numFmtId="0" fontId="7" fillId="0" borderId="0" xfId="61" applyFont="1" applyBorder="1" applyAlignment="1">
      <alignment horizontal="center" vertical="center"/>
      <protection/>
    </xf>
    <xf numFmtId="0" fontId="0" fillId="0" borderId="29" xfId="61" applyFont="1" applyBorder="1" applyAlignment="1">
      <alignment horizontal="center" vertical="center"/>
      <protection/>
    </xf>
    <xf numFmtId="0" fontId="0" fillId="0" borderId="4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5" xfId="61" applyFont="1" applyBorder="1" applyAlignment="1">
      <alignment horizontal="left"/>
      <protection/>
    </xf>
    <xf numFmtId="0" fontId="0" fillId="0" borderId="45" xfId="61" applyFont="1" applyBorder="1" applyAlignment="1">
      <alignment horizontal="left"/>
      <protection/>
    </xf>
    <xf numFmtId="0" fontId="0" fillId="0" borderId="10" xfId="61" applyFont="1" applyBorder="1" applyAlignment="1">
      <alignment horizontal="left"/>
      <protection/>
    </xf>
    <xf numFmtId="0" fontId="0" fillId="0" borderId="10" xfId="61" applyFont="1" applyBorder="1" applyAlignment="1">
      <alignment horizontal="left"/>
      <protection/>
    </xf>
    <xf numFmtId="0" fontId="54" fillId="0" borderId="10" xfId="0" applyFont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ick-house004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0</xdr:rowOff>
    </xdr:from>
    <xdr:to>
      <xdr:col>0</xdr:col>
      <xdr:colOff>0</xdr:colOff>
      <xdr:row>45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919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>
      <xdr:nvSpPr>
        <xdr:cNvPr id="2" name="Line 4"/>
        <xdr:cNvSpPr>
          <a:spLocks/>
        </xdr:cNvSpPr>
      </xdr:nvSpPr>
      <xdr:spPr>
        <a:xfrm>
          <a:off x="0" y="938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23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9525</xdr:rowOff>
    </xdr:from>
    <xdr:to>
      <xdr:col>0</xdr:col>
      <xdr:colOff>0</xdr:colOff>
      <xdr:row>42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84391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1181100</xdr:colOff>
      <xdr:row>39</xdr:row>
      <xdr:rowOff>104775</xdr:rowOff>
    </xdr:from>
    <xdr:to>
      <xdr:col>7</xdr:col>
      <xdr:colOff>304800</xdr:colOff>
      <xdr:row>41</xdr:row>
      <xdr:rowOff>133350</xdr:rowOff>
    </xdr:to>
    <xdr:sp>
      <xdr:nvSpPr>
        <xdr:cNvPr id="3" name="AutoShape 5"/>
        <xdr:cNvSpPr>
          <a:spLocks/>
        </xdr:cNvSpPr>
      </xdr:nvSpPr>
      <xdr:spPr>
        <a:xfrm>
          <a:off x="3257550" y="8153400"/>
          <a:ext cx="2714625" cy="409575"/>
        </a:xfrm>
        <a:prstGeom prst="wedgeRectCallout">
          <a:avLst>
            <a:gd name="adj1" fmla="val 44518"/>
            <a:gd name="adj2" fmla="val -13936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900" b="1" i="0" u="none" baseline="0">
              <a:solidFill>
                <a:srgbClr val="3366FF"/>
              </a:solidFill>
            </a:rPr>
            <a:t>換気のゾーニング単位で、算定してください。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showZeros="0" tabSelected="1" view="pageBreakPreview" zoomScaleSheetLayoutView="100" workbookViewId="0" topLeftCell="A1">
      <selection activeCell="C9" sqref="C9"/>
    </sheetView>
  </sheetViews>
  <sheetFormatPr defaultColWidth="9.140625" defaultRowHeight="12"/>
  <cols>
    <col min="1" max="2" width="4.7109375" style="75" customWidth="1"/>
    <col min="3" max="3" width="15.7109375" style="75" customWidth="1"/>
    <col min="4" max="4" width="4.7109375" style="75" customWidth="1"/>
    <col min="5" max="5" width="10.7109375" style="76" customWidth="1"/>
    <col min="6" max="6" width="8.7109375" style="75" customWidth="1"/>
    <col min="7" max="7" width="10.7109375" style="75" customWidth="1"/>
    <col min="8" max="8" width="6.7109375" style="75" customWidth="1"/>
    <col min="9" max="9" width="10.7109375" style="77" customWidth="1"/>
    <col min="10" max="10" width="8.7109375" style="75" customWidth="1"/>
    <col min="11" max="11" width="10.7109375" style="76" customWidth="1"/>
    <col min="12" max="12" width="10.7109375" style="79" customWidth="1"/>
    <col min="13" max="13" width="5.7109375" style="75" customWidth="1"/>
    <col min="14" max="15" width="8.7109375" style="75" customWidth="1"/>
    <col min="16" max="17" width="12.7109375" style="75" customWidth="1"/>
    <col min="18" max="18" width="6.421875" style="75" customWidth="1"/>
    <col min="19" max="16384" width="9.140625" style="75" customWidth="1"/>
  </cols>
  <sheetData>
    <row r="1" spans="11:18" ht="19.5" customHeight="1">
      <c r="K1" s="138" t="s">
        <v>37</v>
      </c>
      <c r="L1" s="138"/>
      <c r="M1" s="138"/>
      <c r="N1" s="138"/>
      <c r="O1" s="138"/>
      <c r="P1" s="138"/>
      <c r="Q1" s="138"/>
      <c r="R1" s="138"/>
    </row>
    <row r="2" spans="3:18" ht="19.5" customHeight="1">
      <c r="C2" s="78" t="s">
        <v>38</v>
      </c>
      <c r="P2" s="80"/>
      <c r="R2" s="81"/>
    </row>
    <row r="3" spans="2:18" ht="19.5" customHeight="1">
      <c r="B3" s="82"/>
      <c r="C3" s="83"/>
      <c r="D3" s="82"/>
      <c r="E3" s="139" t="s">
        <v>39</v>
      </c>
      <c r="F3" s="139"/>
      <c r="G3" s="139"/>
      <c r="H3" s="139"/>
      <c r="I3" s="139"/>
      <c r="J3" s="140" t="s">
        <v>40</v>
      </c>
      <c r="K3" s="141"/>
      <c r="L3" s="84"/>
      <c r="M3" s="85"/>
      <c r="N3" s="86"/>
      <c r="O3" s="82"/>
      <c r="P3" s="87" t="s">
        <v>41</v>
      </c>
      <c r="Q3" s="88"/>
      <c r="R3" s="82"/>
    </row>
    <row r="4" spans="2:18" ht="39.75" customHeight="1">
      <c r="B4" s="89" t="s">
        <v>42</v>
      </c>
      <c r="C4" s="90" t="s">
        <v>43</v>
      </c>
      <c r="D4" s="91" t="s">
        <v>44</v>
      </c>
      <c r="E4" s="92" t="s">
        <v>45</v>
      </c>
      <c r="F4" s="91" t="s">
        <v>46</v>
      </c>
      <c r="G4" s="93" t="s">
        <v>47</v>
      </c>
      <c r="H4" s="91" t="s">
        <v>48</v>
      </c>
      <c r="I4" s="94" t="s">
        <v>49</v>
      </c>
      <c r="J4" s="95" t="s">
        <v>123</v>
      </c>
      <c r="K4" s="92" t="s">
        <v>49</v>
      </c>
      <c r="L4" s="96" t="s">
        <v>50</v>
      </c>
      <c r="M4" s="91" t="s">
        <v>51</v>
      </c>
      <c r="N4" s="93" t="s">
        <v>52</v>
      </c>
      <c r="O4" s="91" t="s">
        <v>53</v>
      </c>
      <c r="P4" s="97" t="s">
        <v>54</v>
      </c>
      <c r="Q4" s="82" t="s">
        <v>55</v>
      </c>
      <c r="R4" s="91" t="s">
        <v>56</v>
      </c>
    </row>
    <row r="5" spans="2:18" ht="15" customHeight="1">
      <c r="B5" s="89"/>
      <c r="C5" s="90"/>
      <c r="D5" s="89"/>
      <c r="E5" s="92"/>
      <c r="F5" s="89"/>
      <c r="G5" s="98"/>
      <c r="H5" s="89"/>
      <c r="I5" s="94" t="s">
        <v>62</v>
      </c>
      <c r="J5" s="89"/>
      <c r="K5" s="92" t="s">
        <v>63</v>
      </c>
      <c r="L5" s="99" t="s">
        <v>64</v>
      </c>
      <c r="M5" s="89"/>
      <c r="N5" s="98"/>
      <c r="O5" s="89" t="s">
        <v>65</v>
      </c>
      <c r="P5" s="100"/>
      <c r="Q5" s="89"/>
      <c r="R5" s="89"/>
    </row>
    <row r="6" spans="2:18" ht="15" customHeight="1">
      <c r="B6" s="89"/>
      <c r="C6" s="90"/>
      <c r="D6" s="89"/>
      <c r="E6" s="92" t="s">
        <v>66</v>
      </c>
      <c r="F6" s="89" t="s">
        <v>67</v>
      </c>
      <c r="G6" s="98" t="s">
        <v>68</v>
      </c>
      <c r="H6" s="89" t="s">
        <v>69</v>
      </c>
      <c r="I6" s="94" t="s">
        <v>70</v>
      </c>
      <c r="J6" s="89" t="s">
        <v>71</v>
      </c>
      <c r="K6" s="92" t="s">
        <v>72</v>
      </c>
      <c r="L6" s="99"/>
      <c r="M6" s="89"/>
      <c r="N6" s="98"/>
      <c r="O6" s="89" t="s">
        <v>73</v>
      </c>
      <c r="P6" s="100"/>
      <c r="Q6" s="89"/>
      <c r="R6" s="89"/>
    </row>
    <row r="7" spans="2:18" ht="30" customHeight="1" thickBot="1">
      <c r="B7" s="101"/>
      <c r="C7" s="102"/>
      <c r="D7" s="101"/>
      <c r="E7" s="103" t="s">
        <v>74</v>
      </c>
      <c r="F7" s="101" t="s">
        <v>75</v>
      </c>
      <c r="G7" s="104" t="s">
        <v>76</v>
      </c>
      <c r="H7" s="101" t="s">
        <v>57</v>
      </c>
      <c r="I7" s="105" t="s">
        <v>77</v>
      </c>
      <c r="J7" s="101" t="s">
        <v>58</v>
      </c>
      <c r="K7" s="103" t="s">
        <v>77</v>
      </c>
      <c r="L7" s="106" t="s">
        <v>77</v>
      </c>
      <c r="M7" s="101"/>
      <c r="N7" s="102" t="s">
        <v>57</v>
      </c>
      <c r="O7" s="107" t="s">
        <v>78</v>
      </c>
      <c r="P7" s="108"/>
      <c r="Q7" s="101"/>
      <c r="R7" s="101"/>
    </row>
    <row r="8" spans="1:18" ht="18" customHeight="1" thickTop="1">
      <c r="A8" s="75" t="s">
        <v>59</v>
      </c>
      <c r="B8" s="109">
        <v>1</v>
      </c>
      <c r="C8" s="110" t="s">
        <v>60</v>
      </c>
      <c r="D8" s="109" t="s">
        <v>79</v>
      </c>
      <c r="E8" s="111" t="s">
        <v>80</v>
      </c>
      <c r="F8" s="112" t="s">
        <v>81</v>
      </c>
      <c r="G8" s="112" t="s">
        <v>82</v>
      </c>
      <c r="H8" s="112">
        <v>0.3</v>
      </c>
      <c r="I8" s="113" t="s">
        <v>83</v>
      </c>
      <c r="J8" s="112" t="s">
        <v>84</v>
      </c>
      <c r="K8" s="111" t="s">
        <v>85</v>
      </c>
      <c r="L8" s="111" t="s">
        <v>86</v>
      </c>
      <c r="M8" s="112" t="s">
        <v>61</v>
      </c>
      <c r="N8" s="114" t="s">
        <v>87</v>
      </c>
      <c r="O8" s="115" t="s">
        <v>88</v>
      </c>
      <c r="P8" s="111"/>
      <c r="Q8" s="112" t="s">
        <v>89</v>
      </c>
      <c r="R8" s="115" t="s">
        <v>79</v>
      </c>
    </row>
    <row r="9" spans="2:18" ht="18" customHeight="1">
      <c r="B9" s="116"/>
      <c r="C9" s="116"/>
      <c r="D9" s="116"/>
      <c r="E9" s="132"/>
      <c r="F9" s="133"/>
      <c r="G9" s="134"/>
      <c r="H9" s="133"/>
      <c r="I9" s="135"/>
      <c r="J9" s="133"/>
      <c r="K9" s="136"/>
      <c r="L9" s="132"/>
      <c r="M9" s="134"/>
      <c r="N9" s="137"/>
      <c r="O9" s="133"/>
      <c r="P9" s="132"/>
      <c r="Q9" s="133"/>
      <c r="R9" s="133"/>
    </row>
    <row r="10" spans="2:18" ht="18" customHeight="1">
      <c r="B10" s="116"/>
      <c r="C10" s="116"/>
      <c r="D10" s="116"/>
      <c r="E10" s="132"/>
      <c r="F10" s="133"/>
      <c r="G10" s="134"/>
      <c r="H10" s="133"/>
      <c r="I10" s="135"/>
      <c r="J10" s="133"/>
      <c r="K10" s="136"/>
      <c r="L10" s="132"/>
      <c r="M10" s="134"/>
      <c r="N10" s="137"/>
      <c r="O10" s="133"/>
      <c r="P10" s="132"/>
      <c r="Q10" s="133"/>
      <c r="R10" s="133"/>
    </row>
    <row r="11" spans="2:18" ht="18" customHeight="1">
      <c r="B11" s="116"/>
      <c r="C11" s="116"/>
      <c r="D11" s="116"/>
      <c r="E11" s="132"/>
      <c r="F11" s="133"/>
      <c r="G11" s="134"/>
      <c r="H11" s="133"/>
      <c r="I11" s="135"/>
      <c r="J11" s="133"/>
      <c r="K11" s="136"/>
      <c r="L11" s="132"/>
      <c r="M11" s="134"/>
      <c r="N11" s="137"/>
      <c r="O11" s="133"/>
      <c r="P11" s="132"/>
      <c r="Q11" s="133"/>
      <c r="R11" s="133"/>
    </row>
    <row r="12" spans="2:18" ht="18" customHeight="1">
      <c r="B12" s="116"/>
      <c r="C12" s="116"/>
      <c r="D12" s="116"/>
      <c r="E12" s="132"/>
      <c r="F12" s="133"/>
      <c r="G12" s="134"/>
      <c r="H12" s="133"/>
      <c r="I12" s="135"/>
      <c r="J12" s="133"/>
      <c r="K12" s="136"/>
      <c r="L12" s="132"/>
      <c r="M12" s="134"/>
      <c r="N12" s="137"/>
      <c r="O12" s="133"/>
      <c r="P12" s="132"/>
      <c r="Q12" s="133"/>
      <c r="R12" s="133"/>
    </row>
    <row r="13" spans="2:18" ht="18" customHeight="1">
      <c r="B13" s="116"/>
      <c r="C13" s="116"/>
      <c r="D13" s="116"/>
      <c r="E13" s="132"/>
      <c r="F13" s="133"/>
      <c r="G13" s="134"/>
      <c r="H13" s="133"/>
      <c r="I13" s="135"/>
      <c r="J13" s="133"/>
      <c r="K13" s="136"/>
      <c r="L13" s="132"/>
      <c r="M13" s="134"/>
      <c r="N13" s="137"/>
      <c r="O13" s="133"/>
      <c r="P13" s="132"/>
      <c r="Q13" s="133"/>
      <c r="R13" s="133"/>
    </row>
    <row r="14" spans="2:18" ht="18" customHeight="1">
      <c r="B14" s="116"/>
      <c r="C14" s="116"/>
      <c r="D14" s="116"/>
      <c r="E14" s="132"/>
      <c r="F14" s="133"/>
      <c r="G14" s="134"/>
      <c r="H14" s="133"/>
      <c r="I14" s="135"/>
      <c r="J14" s="133"/>
      <c r="K14" s="136"/>
      <c r="L14" s="132"/>
      <c r="M14" s="134"/>
      <c r="N14" s="137"/>
      <c r="O14" s="133"/>
      <c r="P14" s="132"/>
      <c r="Q14" s="133"/>
      <c r="R14" s="133"/>
    </row>
    <row r="15" spans="2:18" ht="18" customHeight="1">
      <c r="B15" s="116"/>
      <c r="C15" s="116"/>
      <c r="D15" s="116"/>
      <c r="E15" s="132"/>
      <c r="F15" s="133"/>
      <c r="G15" s="134"/>
      <c r="H15" s="133"/>
      <c r="I15" s="135"/>
      <c r="J15" s="133"/>
      <c r="K15" s="136"/>
      <c r="L15" s="132"/>
      <c r="M15" s="134"/>
      <c r="N15" s="137"/>
      <c r="O15" s="133"/>
      <c r="P15" s="132"/>
      <c r="Q15" s="133"/>
      <c r="R15" s="133"/>
    </row>
    <row r="16" spans="2:18" ht="18" customHeight="1">
      <c r="B16" s="116"/>
      <c r="C16" s="116"/>
      <c r="D16" s="116"/>
      <c r="E16" s="132"/>
      <c r="F16" s="133"/>
      <c r="G16" s="134"/>
      <c r="H16" s="133"/>
      <c r="I16" s="135"/>
      <c r="J16" s="133"/>
      <c r="K16" s="136"/>
      <c r="L16" s="132"/>
      <c r="M16" s="134"/>
      <c r="N16" s="137"/>
      <c r="O16" s="133"/>
      <c r="P16" s="132"/>
      <c r="Q16" s="133"/>
      <c r="R16" s="133"/>
    </row>
    <row r="17" spans="2:18" ht="18" customHeight="1">
      <c r="B17" s="116"/>
      <c r="C17" s="116"/>
      <c r="D17" s="116"/>
      <c r="E17" s="132"/>
      <c r="F17" s="133"/>
      <c r="G17" s="134">
        <f aca="true" t="shared" si="0" ref="G17:G27">IF(E17&gt;0,(E17*F17),"")</f>
      </c>
      <c r="H17" s="133"/>
      <c r="I17" s="135">
        <f aca="true" t="shared" si="1" ref="I17:I27">IF(H17&gt;0,(G17*H17),"")</f>
      </c>
      <c r="J17" s="133"/>
      <c r="K17" s="136"/>
      <c r="L17" s="132"/>
      <c r="M17" s="133"/>
      <c r="N17" s="137"/>
      <c r="O17" s="133"/>
      <c r="P17" s="132"/>
      <c r="Q17" s="133"/>
      <c r="R17" s="133"/>
    </row>
    <row r="18" spans="2:18" ht="18" customHeight="1">
      <c r="B18" s="116"/>
      <c r="C18" s="116"/>
      <c r="D18" s="116"/>
      <c r="E18" s="132"/>
      <c r="F18" s="133"/>
      <c r="G18" s="134">
        <f t="shared" si="0"/>
      </c>
      <c r="H18" s="133"/>
      <c r="I18" s="135">
        <f t="shared" si="1"/>
      </c>
      <c r="J18" s="133"/>
      <c r="K18" s="136"/>
      <c r="L18" s="132"/>
      <c r="M18" s="133"/>
      <c r="N18" s="137"/>
      <c r="O18" s="133"/>
      <c r="P18" s="132"/>
      <c r="Q18" s="133"/>
      <c r="R18" s="133"/>
    </row>
    <row r="19" spans="2:18" ht="18" customHeight="1">
      <c r="B19" s="116"/>
      <c r="C19" s="116"/>
      <c r="D19" s="116"/>
      <c r="E19" s="132"/>
      <c r="F19" s="133"/>
      <c r="G19" s="134">
        <f t="shared" si="0"/>
      </c>
      <c r="H19" s="133"/>
      <c r="I19" s="135">
        <f t="shared" si="1"/>
      </c>
      <c r="J19" s="133"/>
      <c r="K19" s="136"/>
      <c r="L19" s="132"/>
      <c r="M19" s="133"/>
      <c r="N19" s="137"/>
      <c r="O19" s="133"/>
      <c r="P19" s="132"/>
      <c r="Q19" s="133"/>
      <c r="R19" s="133"/>
    </row>
    <row r="20" spans="2:18" ht="18" customHeight="1">
      <c r="B20" s="116"/>
      <c r="C20" s="116"/>
      <c r="D20" s="116"/>
      <c r="E20" s="132"/>
      <c r="F20" s="133"/>
      <c r="G20" s="134">
        <f t="shared" si="0"/>
      </c>
      <c r="H20" s="133"/>
      <c r="I20" s="135">
        <f t="shared" si="1"/>
      </c>
      <c r="J20" s="133"/>
      <c r="K20" s="136"/>
      <c r="L20" s="132"/>
      <c r="M20" s="133"/>
      <c r="N20" s="137"/>
      <c r="O20" s="133"/>
      <c r="P20" s="132"/>
      <c r="Q20" s="133"/>
      <c r="R20" s="133"/>
    </row>
    <row r="21" spans="2:18" ht="18" customHeight="1">
      <c r="B21" s="116"/>
      <c r="C21" s="116"/>
      <c r="D21" s="116"/>
      <c r="E21" s="132"/>
      <c r="F21" s="133"/>
      <c r="G21" s="134">
        <f t="shared" si="0"/>
      </c>
      <c r="H21" s="133"/>
      <c r="I21" s="135">
        <f t="shared" si="1"/>
      </c>
      <c r="J21" s="133"/>
      <c r="K21" s="136"/>
      <c r="L21" s="132"/>
      <c r="M21" s="133"/>
      <c r="N21" s="137"/>
      <c r="O21" s="133"/>
      <c r="P21" s="132"/>
      <c r="Q21" s="133"/>
      <c r="R21" s="133"/>
    </row>
    <row r="22" spans="2:18" ht="18" customHeight="1">
      <c r="B22" s="116"/>
      <c r="C22" s="116"/>
      <c r="D22" s="116"/>
      <c r="E22" s="132"/>
      <c r="F22" s="133"/>
      <c r="G22" s="134">
        <f t="shared" si="0"/>
      </c>
      <c r="H22" s="133"/>
      <c r="I22" s="135">
        <f t="shared" si="1"/>
      </c>
      <c r="J22" s="133"/>
      <c r="K22" s="136"/>
      <c r="L22" s="132"/>
      <c r="M22" s="133"/>
      <c r="N22" s="137"/>
      <c r="O22" s="133"/>
      <c r="P22" s="132"/>
      <c r="Q22" s="133"/>
      <c r="R22" s="133"/>
    </row>
    <row r="23" spans="2:18" ht="18" customHeight="1">
      <c r="B23" s="116"/>
      <c r="C23" s="116"/>
      <c r="D23" s="116"/>
      <c r="E23" s="132"/>
      <c r="F23" s="133"/>
      <c r="G23" s="134">
        <f t="shared" si="0"/>
      </c>
      <c r="H23" s="133"/>
      <c r="I23" s="135">
        <f t="shared" si="1"/>
      </c>
      <c r="J23" s="133"/>
      <c r="K23" s="136"/>
      <c r="L23" s="132"/>
      <c r="M23" s="133"/>
      <c r="N23" s="137"/>
      <c r="O23" s="133"/>
      <c r="P23" s="132"/>
      <c r="Q23" s="133"/>
      <c r="R23" s="133"/>
    </row>
    <row r="24" spans="2:18" ht="18" customHeight="1">
      <c r="B24" s="116"/>
      <c r="C24" s="116"/>
      <c r="D24" s="116"/>
      <c r="E24" s="132"/>
      <c r="F24" s="133"/>
      <c r="G24" s="134">
        <f t="shared" si="0"/>
      </c>
      <c r="H24" s="133"/>
      <c r="I24" s="135">
        <f t="shared" si="1"/>
      </c>
      <c r="J24" s="133"/>
      <c r="K24" s="136"/>
      <c r="L24" s="132"/>
      <c r="M24" s="133"/>
      <c r="N24" s="137"/>
      <c r="O24" s="133"/>
      <c r="P24" s="132"/>
      <c r="Q24" s="133"/>
      <c r="R24" s="133"/>
    </row>
    <row r="25" spans="2:18" ht="18" customHeight="1">
      <c r="B25" s="116"/>
      <c r="C25" s="116"/>
      <c r="D25" s="116"/>
      <c r="E25" s="132"/>
      <c r="F25" s="133"/>
      <c r="G25" s="134">
        <f t="shared" si="0"/>
      </c>
      <c r="H25" s="133"/>
      <c r="I25" s="135">
        <f t="shared" si="1"/>
      </c>
      <c r="J25" s="133"/>
      <c r="K25" s="136"/>
      <c r="L25" s="132"/>
      <c r="M25" s="133"/>
      <c r="N25" s="137"/>
      <c r="O25" s="133"/>
      <c r="P25" s="132"/>
      <c r="Q25" s="133"/>
      <c r="R25" s="133"/>
    </row>
    <row r="26" spans="2:18" ht="19.5" customHeight="1">
      <c r="B26" s="116"/>
      <c r="C26" s="116"/>
      <c r="D26" s="116"/>
      <c r="E26" s="132"/>
      <c r="F26" s="133"/>
      <c r="G26" s="134">
        <f t="shared" si="0"/>
      </c>
      <c r="H26" s="133"/>
      <c r="I26" s="135">
        <f t="shared" si="1"/>
      </c>
      <c r="J26" s="133"/>
      <c r="K26" s="136"/>
      <c r="L26" s="132"/>
      <c r="M26" s="133"/>
      <c r="N26" s="137"/>
      <c r="O26" s="133"/>
      <c r="P26" s="132"/>
      <c r="Q26" s="133"/>
      <c r="R26" s="133"/>
    </row>
    <row r="27" spans="2:18" ht="19.5" customHeight="1">
      <c r="B27" s="116"/>
      <c r="C27" s="116"/>
      <c r="D27" s="116"/>
      <c r="E27" s="132"/>
      <c r="F27" s="133"/>
      <c r="G27" s="134">
        <f t="shared" si="0"/>
      </c>
      <c r="H27" s="133"/>
      <c r="I27" s="137">
        <f t="shared" si="1"/>
      </c>
      <c r="J27" s="133"/>
      <c r="K27" s="132"/>
      <c r="L27" s="132"/>
      <c r="M27" s="133"/>
      <c r="N27" s="137"/>
      <c r="O27" s="133"/>
      <c r="P27" s="132"/>
      <c r="Q27" s="133"/>
      <c r="R27" s="133"/>
    </row>
    <row r="28" spans="12:18" ht="30" customHeight="1">
      <c r="L28" s="142" t="s">
        <v>124</v>
      </c>
      <c r="M28" s="143"/>
      <c r="N28" s="143"/>
      <c r="O28" s="143"/>
      <c r="P28" s="143"/>
      <c r="Q28" s="143"/>
      <c r="R28" s="143"/>
    </row>
    <row r="29" ht="19.5" customHeight="1"/>
    <row r="30" ht="19.5" customHeight="1"/>
    <row r="31" ht="19.5" customHeight="1">
      <c r="K31" s="117"/>
    </row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</sheetData>
  <sheetProtection/>
  <mergeCells count="4">
    <mergeCell ref="E3:I3"/>
    <mergeCell ref="J3:K3"/>
    <mergeCell ref="L28:R28"/>
    <mergeCell ref="K1:R1"/>
  </mergeCells>
  <printOptions horizontalCentered="1" verticalCentered="1"/>
  <pageMargins left="0.7874015748031497" right="0.5905511811023623" top="0.5905511811023623" bottom="0.5905511811023623" header="0.5118110236220472" footer="0.3937007874015748"/>
  <pageSetup horizontalDpi="600" verticalDpi="600" orientation="landscape" paperSize="9" scale="89" r:id="rId1"/>
  <headerFooter alignWithMargins="0">
    <oddFooter>&amp;R&amp;9九州住宅保証株式会社　20210101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view="pageBreakPreview" zoomScaleNormal="70" zoomScaleSheetLayoutView="100" zoomScalePageLayoutView="0" workbookViewId="0" topLeftCell="A1">
      <selection activeCell="J1" sqref="J1:P1"/>
    </sheetView>
  </sheetViews>
  <sheetFormatPr defaultColWidth="9.140625" defaultRowHeight="12"/>
  <cols>
    <col min="1" max="2" width="4.7109375" style="75" customWidth="1"/>
    <col min="3" max="4" width="15.7109375" style="75" customWidth="1"/>
    <col min="5" max="5" width="5.7109375" style="75" customWidth="1"/>
    <col min="6" max="6" width="10.7109375" style="76" customWidth="1"/>
    <col min="7" max="7" width="5.7109375" style="75" customWidth="1"/>
    <col min="8" max="9" width="10.7109375" style="77" customWidth="1"/>
    <col min="10" max="11" width="10.7109375" style="75" customWidth="1"/>
    <col min="12" max="12" width="10.7109375" style="76" customWidth="1"/>
    <col min="13" max="13" width="10.7109375" style="79" customWidth="1"/>
    <col min="14" max="14" width="5.7109375" style="79" customWidth="1"/>
    <col min="15" max="15" width="12.7109375" style="75" customWidth="1"/>
    <col min="16" max="16" width="15.7109375" style="75" customWidth="1"/>
    <col min="17" max="16384" width="9.140625" style="75" customWidth="1"/>
  </cols>
  <sheetData>
    <row r="1" spans="8:16" ht="19.5" customHeight="1">
      <c r="H1" s="118"/>
      <c r="J1" s="158" t="s">
        <v>90</v>
      </c>
      <c r="K1" s="158"/>
      <c r="L1" s="158"/>
      <c r="M1" s="158"/>
      <c r="N1" s="158"/>
      <c r="O1" s="158"/>
      <c r="P1" s="158"/>
    </row>
    <row r="2" spans="2:15" ht="19.5" customHeight="1">
      <c r="B2" s="119" t="s">
        <v>91</v>
      </c>
      <c r="C2" s="78"/>
      <c r="H2" s="75"/>
      <c r="O2" s="80"/>
    </row>
    <row r="3" spans="2:16" ht="19.5" customHeight="1">
      <c r="B3" s="82"/>
      <c r="C3" s="82"/>
      <c r="D3" s="83"/>
      <c r="E3" s="83"/>
      <c r="F3" s="144" t="s">
        <v>92</v>
      </c>
      <c r="G3" s="139"/>
      <c r="H3" s="145"/>
      <c r="I3" s="144" t="s">
        <v>93</v>
      </c>
      <c r="J3" s="146"/>
      <c r="K3" s="146"/>
      <c r="L3" s="147"/>
      <c r="M3" s="120"/>
      <c r="N3" s="120"/>
      <c r="O3" s="82"/>
      <c r="P3" s="82"/>
    </row>
    <row r="4" spans="2:16" ht="39.75" customHeight="1">
      <c r="B4" s="89" t="s">
        <v>0</v>
      </c>
      <c r="C4" s="89" t="s">
        <v>94</v>
      </c>
      <c r="D4" s="89" t="s">
        <v>95</v>
      </c>
      <c r="E4" s="89" t="s">
        <v>96</v>
      </c>
      <c r="F4" s="121" t="s">
        <v>97</v>
      </c>
      <c r="G4" s="122" t="s">
        <v>98</v>
      </c>
      <c r="H4" s="123" t="s">
        <v>99</v>
      </c>
      <c r="I4" s="148" t="s">
        <v>100</v>
      </c>
      <c r="J4" s="147"/>
      <c r="K4" s="95" t="s">
        <v>101</v>
      </c>
      <c r="L4" s="121" t="s">
        <v>102</v>
      </c>
      <c r="M4" s="124" t="s">
        <v>103</v>
      </c>
      <c r="N4" s="124" t="s">
        <v>104</v>
      </c>
      <c r="O4" s="89" t="s">
        <v>105</v>
      </c>
      <c r="P4" s="91" t="s">
        <v>106</v>
      </c>
    </row>
    <row r="5" spans="2:16" ht="19.5" customHeight="1" thickBot="1">
      <c r="B5" s="101"/>
      <c r="C5" s="101"/>
      <c r="D5" s="101"/>
      <c r="E5" s="101" t="s">
        <v>107</v>
      </c>
      <c r="F5" s="125" t="s">
        <v>108</v>
      </c>
      <c r="G5" s="125" t="s">
        <v>109</v>
      </c>
      <c r="H5" s="126" t="s">
        <v>110</v>
      </c>
      <c r="I5" s="127" t="s">
        <v>111</v>
      </c>
      <c r="J5" s="128" t="s">
        <v>112</v>
      </c>
      <c r="K5" s="101" t="s">
        <v>113</v>
      </c>
      <c r="L5" s="125" t="s">
        <v>114</v>
      </c>
      <c r="M5" s="129" t="s">
        <v>114</v>
      </c>
      <c r="N5" s="129"/>
      <c r="O5" s="101"/>
      <c r="P5" s="101"/>
    </row>
    <row r="6" spans="1:16" ht="19.5" customHeight="1" thickTop="1">
      <c r="A6" s="75" t="s">
        <v>115</v>
      </c>
      <c r="B6" s="109">
        <v>1</v>
      </c>
      <c r="C6" s="109" t="s">
        <v>116</v>
      </c>
      <c r="D6" s="130" t="s">
        <v>117</v>
      </c>
      <c r="E6" s="112">
        <v>1</v>
      </c>
      <c r="F6" s="115" t="s">
        <v>118</v>
      </c>
      <c r="G6" s="115">
        <v>30</v>
      </c>
      <c r="H6" s="112">
        <v>306.9</v>
      </c>
      <c r="I6" s="112">
        <v>1500</v>
      </c>
      <c r="J6" s="112" t="s">
        <v>119</v>
      </c>
      <c r="K6" s="112">
        <v>0.25</v>
      </c>
      <c r="L6" s="112" t="s">
        <v>120</v>
      </c>
      <c r="M6" s="115">
        <v>3000</v>
      </c>
      <c r="N6" s="116" t="s">
        <v>121</v>
      </c>
      <c r="O6" s="116" t="s">
        <v>122</v>
      </c>
      <c r="P6" s="109"/>
    </row>
    <row r="7" spans="2:16" ht="19.5" customHeight="1">
      <c r="B7" s="116"/>
      <c r="C7" s="116"/>
      <c r="D7" s="116"/>
      <c r="E7" s="115"/>
      <c r="F7" s="115"/>
      <c r="G7" s="115"/>
      <c r="H7" s="115"/>
      <c r="I7" s="115"/>
      <c r="J7" s="115"/>
      <c r="K7" s="115"/>
      <c r="L7" s="115"/>
      <c r="M7" s="115"/>
      <c r="N7" s="131"/>
      <c r="O7" s="116"/>
      <c r="P7" s="116"/>
    </row>
    <row r="8" spans="2:16" ht="19.5" customHeight="1">
      <c r="B8" s="116"/>
      <c r="C8" s="116"/>
      <c r="D8" s="116"/>
      <c r="E8" s="115"/>
      <c r="F8" s="115"/>
      <c r="G8" s="115"/>
      <c r="H8" s="115"/>
      <c r="I8" s="115"/>
      <c r="J8" s="115"/>
      <c r="K8" s="115"/>
      <c r="L8" s="115"/>
      <c r="M8" s="115"/>
      <c r="N8" s="131"/>
      <c r="O8" s="116"/>
      <c r="P8" s="116"/>
    </row>
    <row r="9" spans="2:16" ht="19.5" customHeight="1">
      <c r="B9" s="116"/>
      <c r="C9" s="116"/>
      <c r="D9" s="116"/>
      <c r="E9" s="115"/>
      <c r="F9" s="115"/>
      <c r="G9" s="115"/>
      <c r="H9" s="115"/>
      <c r="I9" s="115"/>
      <c r="J9" s="115"/>
      <c r="K9" s="115"/>
      <c r="L9" s="115"/>
      <c r="M9" s="115"/>
      <c r="N9" s="131"/>
      <c r="O9" s="116"/>
      <c r="P9" s="116"/>
    </row>
    <row r="10" spans="2:16" ht="19.5" customHeight="1">
      <c r="B10" s="116"/>
      <c r="C10" s="116"/>
      <c r="D10" s="116"/>
      <c r="E10" s="115"/>
      <c r="F10" s="115"/>
      <c r="G10" s="115"/>
      <c r="H10" s="115"/>
      <c r="I10" s="115"/>
      <c r="J10" s="115"/>
      <c r="K10" s="115"/>
      <c r="L10" s="115"/>
      <c r="M10" s="115"/>
      <c r="N10" s="131"/>
      <c r="O10" s="116"/>
      <c r="P10" s="116"/>
    </row>
    <row r="11" spans="2:16" ht="19.5" customHeight="1">
      <c r="B11" s="116"/>
      <c r="C11" s="116"/>
      <c r="D11" s="116"/>
      <c r="E11" s="115"/>
      <c r="F11" s="115"/>
      <c r="G11" s="115"/>
      <c r="H11" s="115"/>
      <c r="I11" s="115"/>
      <c r="J11" s="115"/>
      <c r="K11" s="115"/>
      <c r="L11" s="115"/>
      <c r="M11" s="115"/>
      <c r="N11" s="131"/>
      <c r="O11" s="116"/>
      <c r="P11" s="116"/>
    </row>
    <row r="12" spans="2:16" ht="19.5" customHeight="1">
      <c r="B12" s="116"/>
      <c r="C12" s="116"/>
      <c r="D12" s="116"/>
      <c r="E12" s="115"/>
      <c r="F12" s="115"/>
      <c r="G12" s="115"/>
      <c r="H12" s="115"/>
      <c r="I12" s="115"/>
      <c r="J12" s="115"/>
      <c r="K12" s="115"/>
      <c r="L12" s="115"/>
      <c r="M12" s="115"/>
      <c r="N12" s="131"/>
      <c r="O12" s="116"/>
      <c r="P12" s="116"/>
    </row>
    <row r="13" spans="2:16" ht="19.5" customHeight="1">
      <c r="B13" s="116"/>
      <c r="C13" s="116"/>
      <c r="D13" s="116"/>
      <c r="E13" s="115"/>
      <c r="F13" s="115"/>
      <c r="G13" s="115"/>
      <c r="H13" s="115"/>
      <c r="I13" s="115"/>
      <c r="J13" s="115"/>
      <c r="K13" s="115"/>
      <c r="L13" s="115"/>
      <c r="M13" s="115"/>
      <c r="N13" s="131"/>
      <c r="O13" s="116"/>
      <c r="P13" s="116"/>
    </row>
    <row r="14" spans="2:16" ht="19.5" customHeight="1">
      <c r="B14" s="116"/>
      <c r="C14" s="116"/>
      <c r="D14" s="116"/>
      <c r="E14" s="115"/>
      <c r="F14" s="115"/>
      <c r="G14" s="115"/>
      <c r="H14" s="115"/>
      <c r="I14" s="115"/>
      <c r="J14" s="115"/>
      <c r="K14" s="115"/>
      <c r="L14" s="115"/>
      <c r="M14" s="115"/>
      <c r="N14" s="131"/>
      <c r="O14" s="116"/>
      <c r="P14" s="116"/>
    </row>
    <row r="15" spans="2:16" ht="19.5" customHeight="1">
      <c r="B15" s="116"/>
      <c r="C15" s="116"/>
      <c r="D15" s="116"/>
      <c r="E15" s="115"/>
      <c r="F15" s="115"/>
      <c r="G15" s="115"/>
      <c r="H15" s="115"/>
      <c r="I15" s="115"/>
      <c r="J15" s="115"/>
      <c r="K15" s="115"/>
      <c r="L15" s="115"/>
      <c r="M15" s="115"/>
      <c r="N15" s="131"/>
      <c r="O15" s="116"/>
      <c r="P15" s="116"/>
    </row>
    <row r="16" spans="2:16" ht="19.5" customHeight="1">
      <c r="B16" s="116"/>
      <c r="C16" s="116"/>
      <c r="D16" s="116"/>
      <c r="E16" s="115"/>
      <c r="F16" s="115"/>
      <c r="G16" s="115"/>
      <c r="H16" s="115"/>
      <c r="I16" s="115"/>
      <c r="J16" s="115"/>
      <c r="K16" s="115"/>
      <c r="L16" s="115"/>
      <c r="M16" s="115"/>
      <c r="N16" s="131"/>
      <c r="O16" s="116"/>
      <c r="P16" s="116"/>
    </row>
    <row r="17" spans="2:16" ht="19.5" customHeight="1">
      <c r="B17" s="116"/>
      <c r="C17" s="116"/>
      <c r="D17" s="116"/>
      <c r="E17" s="115"/>
      <c r="F17" s="115"/>
      <c r="G17" s="115"/>
      <c r="H17" s="115"/>
      <c r="I17" s="115"/>
      <c r="J17" s="115"/>
      <c r="K17" s="115"/>
      <c r="L17" s="115"/>
      <c r="M17" s="115"/>
      <c r="N17" s="131"/>
      <c r="O17" s="116"/>
      <c r="P17" s="116"/>
    </row>
    <row r="18" spans="2:16" ht="19.5" customHeight="1">
      <c r="B18" s="116"/>
      <c r="C18" s="116"/>
      <c r="D18" s="116"/>
      <c r="E18" s="115"/>
      <c r="F18" s="115"/>
      <c r="G18" s="115"/>
      <c r="H18" s="115"/>
      <c r="I18" s="115"/>
      <c r="J18" s="115"/>
      <c r="K18" s="115"/>
      <c r="L18" s="115"/>
      <c r="M18" s="115"/>
      <c r="N18" s="131"/>
      <c r="O18" s="116"/>
      <c r="P18" s="116"/>
    </row>
    <row r="19" spans="2:16" ht="19.5" customHeight="1">
      <c r="B19" s="116"/>
      <c r="C19" s="116"/>
      <c r="D19" s="116"/>
      <c r="E19" s="115"/>
      <c r="F19" s="115"/>
      <c r="G19" s="115"/>
      <c r="H19" s="115"/>
      <c r="I19" s="115"/>
      <c r="J19" s="115"/>
      <c r="K19" s="115"/>
      <c r="L19" s="115"/>
      <c r="M19" s="115"/>
      <c r="N19" s="131"/>
      <c r="O19" s="116"/>
      <c r="P19" s="116"/>
    </row>
    <row r="20" spans="2:16" ht="19.5" customHeight="1">
      <c r="B20" s="116"/>
      <c r="C20" s="116"/>
      <c r="D20" s="116"/>
      <c r="E20" s="115"/>
      <c r="F20" s="115"/>
      <c r="G20" s="115"/>
      <c r="H20" s="115"/>
      <c r="I20" s="115"/>
      <c r="J20" s="115"/>
      <c r="K20" s="115"/>
      <c r="L20" s="115"/>
      <c r="M20" s="115"/>
      <c r="N20" s="131"/>
      <c r="O20" s="116"/>
      <c r="P20" s="116"/>
    </row>
    <row r="21" spans="2:16" ht="19.5" customHeight="1">
      <c r="B21" s="116"/>
      <c r="C21" s="116"/>
      <c r="D21" s="116"/>
      <c r="E21" s="115"/>
      <c r="F21" s="115"/>
      <c r="G21" s="115"/>
      <c r="H21" s="115"/>
      <c r="I21" s="115"/>
      <c r="J21" s="115"/>
      <c r="K21" s="115"/>
      <c r="L21" s="115"/>
      <c r="M21" s="115"/>
      <c r="N21" s="131"/>
      <c r="O21" s="116"/>
      <c r="P21" s="116"/>
    </row>
    <row r="22" spans="2:16" ht="19.5" customHeight="1">
      <c r="B22" s="116"/>
      <c r="C22" s="116"/>
      <c r="D22" s="116"/>
      <c r="E22" s="115"/>
      <c r="F22" s="115"/>
      <c r="G22" s="115"/>
      <c r="H22" s="115"/>
      <c r="I22" s="115"/>
      <c r="J22" s="115"/>
      <c r="K22" s="115"/>
      <c r="L22" s="115"/>
      <c r="M22" s="115"/>
      <c r="N22" s="131"/>
      <c r="O22" s="116"/>
      <c r="P22" s="116"/>
    </row>
    <row r="23" spans="2:16" ht="19.5" customHeight="1">
      <c r="B23" s="116"/>
      <c r="C23" s="116"/>
      <c r="D23" s="116"/>
      <c r="E23" s="115"/>
      <c r="F23" s="115"/>
      <c r="G23" s="115"/>
      <c r="H23" s="115"/>
      <c r="I23" s="115"/>
      <c r="J23" s="115"/>
      <c r="K23" s="115"/>
      <c r="L23" s="115"/>
      <c r="M23" s="115"/>
      <c r="N23" s="131"/>
      <c r="O23" s="116"/>
      <c r="P23" s="116"/>
    </row>
    <row r="24" spans="2:16" ht="19.5" customHeight="1">
      <c r="B24" s="116"/>
      <c r="C24" s="116"/>
      <c r="D24" s="116"/>
      <c r="E24" s="115"/>
      <c r="F24" s="115"/>
      <c r="G24" s="115"/>
      <c r="H24" s="115"/>
      <c r="I24" s="115"/>
      <c r="J24" s="115"/>
      <c r="K24" s="115"/>
      <c r="L24" s="115"/>
      <c r="M24" s="115"/>
      <c r="N24" s="131"/>
      <c r="O24" s="116"/>
      <c r="P24" s="116"/>
    </row>
    <row r="25" spans="2:16" ht="19.5" customHeight="1">
      <c r="B25" s="116"/>
      <c r="C25" s="116"/>
      <c r="D25" s="116"/>
      <c r="E25" s="115"/>
      <c r="F25" s="115"/>
      <c r="G25" s="115"/>
      <c r="H25" s="115"/>
      <c r="I25" s="115"/>
      <c r="J25" s="115"/>
      <c r="K25" s="115"/>
      <c r="L25" s="115"/>
      <c r="M25" s="115"/>
      <c r="N25" s="131"/>
      <c r="O25" s="116"/>
      <c r="P25" s="116"/>
    </row>
    <row r="26" spans="2:16" ht="19.5" customHeight="1">
      <c r="B26" s="116"/>
      <c r="C26" s="116"/>
      <c r="D26" s="116"/>
      <c r="E26" s="115"/>
      <c r="F26" s="115"/>
      <c r="G26" s="115"/>
      <c r="H26" s="115"/>
      <c r="I26" s="115"/>
      <c r="J26" s="115"/>
      <c r="K26" s="115"/>
      <c r="L26" s="115"/>
      <c r="M26" s="115"/>
      <c r="N26" s="131"/>
      <c r="O26" s="116"/>
      <c r="P26" s="116"/>
    </row>
    <row r="27" spans="11:17" ht="30" customHeight="1">
      <c r="K27" s="149" t="s">
        <v>125</v>
      </c>
      <c r="L27" s="143"/>
      <c r="M27" s="143"/>
      <c r="N27" s="143"/>
      <c r="O27" s="143"/>
      <c r="P27" s="143"/>
      <c r="Q27" s="80"/>
    </row>
  </sheetData>
  <sheetProtection/>
  <mergeCells count="5">
    <mergeCell ref="F3:H3"/>
    <mergeCell ref="I3:L3"/>
    <mergeCell ref="I4:J4"/>
    <mergeCell ref="K27:P27"/>
    <mergeCell ref="J1:P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  <headerFooter>
    <oddFooter>&amp;R&amp;9九州住宅保証株式会社　20210101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showZeros="0" view="pageBreakPreview" zoomScaleSheetLayoutView="100" zoomScalePageLayoutView="0" workbookViewId="0" topLeftCell="A1">
      <selection activeCell="A1" sqref="A1:H1"/>
    </sheetView>
  </sheetViews>
  <sheetFormatPr defaultColWidth="10.28125" defaultRowHeight="12"/>
  <cols>
    <col min="1" max="1" width="4.7109375" style="2" customWidth="1"/>
    <col min="2" max="2" width="15.7109375" style="2" customWidth="1"/>
    <col min="3" max="3" width="10.7109375" style="2" customWidth="1"/>
    <col min="4" max="4" width="18.7109375" style="8" customWidth="1"/>
    <col min="5" max="5" width="14.7109375" style="8" customWidth="1"/>
    <col min="6" max="6" width="11.7109375" style="1" customWidth="1"/>
    <col min="7" max="7" width="8.7109375" style="1" customWidth="1"/>
    <col min="8" max="8" width="11.7109375" style="1" customWidth="1"/>
    <col min="9" max="16384" width="10.28125" style="1" customWidth="1"/>
  </cols>
  <sheetData>
    <row r="1" spans="1:8" ht="30" customHeight="1">
      <c r="A1" s="150" t="s">
        <v>9</v>
      </c>
      <c r="B1" s="150"/>
      <c r="C1" s="150"/>
      <c r="D1" s="150"/>
      <c r="E1" s="150"/>
      <c r="F1" s="150"/>
      <c r="G1" s="150"/>
      <c r="H1" s="150"/>
    </row>
    <row r="2" spans="1:8" ht="30" customHeight="1">
      <c r="A2" s="3"/>
      <c r="B2" s="73"/>
      <c r="C2" s="4"/>
      <c r="D2" s="156" t="s">
        <v>127</v>
      </c>
      <c r="E2" s="157"/>
      <c r="F2" s="157"/>
      <c r="G2" s="157"/>
      <c r="H2" s="157"/>
    </row>
    <row r="3" spans="1:8" ht="14.25" customHeight="1">
      <c r="A3" s="5"/>
      <c r="B3" s="6"/>
      <c r="C3" s="6"/>
      <c r="D3" s="6"/>
      <c r="E3" s="6"/>
      <c r="F3" s="6"/>
      <c r="G3" s="6"/>
      <c r="H3" s="6"/>
    </row>
    <row r="4" spans="1:8" ht="34.5" customHeight="1">
      <c r="A4" s="28" t="s">
        <v>0</v>
      </c>
      <c r="B4" s="28" t="s">
        <v>10</v>
      </c>
      <c r="C4" s="28" t="s">
        <v>14</v>
      </c>
      <c r="D4" s="11" t="s">
        <v>1</v>
      </c>
      <c r="E4" s="11" t="s">
        <v>11</v>
      </c>
      <c r="F4" s="28" t="s">
        <v>15</v>
      </c>
      <c r="G4" s="11" t="s">
        <v>12</v>
      </c>
      <c r="H4" s="28" t="s">
        <v>16</v>
      </c>
    </row>
    <row r="5" spans="1:8" s="7" customFormat="1" ht="15" customHeight="1">
      <c r="A5" s="29"/>
      <c r="B5" s="12"/>
      <c r="C5" s="30"/>
      <c r="D5" s="22"/>
      <c r="E5" s="10"/>
      <c r="F5" s="30"/>
      <c r="G5" s="22"/>
      <c r="H5" s="31"/>
    </row>
    <row r="6" spans="1:8" s="7" customFormat="1" ht="15" customHeight="1">
      <c r="A6" s="32"/>
      <c r="B6" s="19"/>
      <c r="C6" s="33"/>
      <c r="D6" s="19"/>
      <c r="E6" s="9"/>
      <c r="F6" s="33"/>
      <c r="G6" s="19"/>
      <c r="H6" s="34"/>
    </row>
    <row r="7" spans="1:8" s="7" customFormat="1" ht="15" customHeight="1">
      <c r="A7" s="32"/>
      <c r="B7" s="19"/>
      <c r="C7" s="33"/>
      <c r="D7" s="19"/>
      <c r="E7" s="9"/>
      <c r="F7" s="33"/>
      <c r="G7" s="19"/>
      <c r="H7" s="34"/>
    </row>
    <row r="8" spans="1:8" s="7" customFormat="1" ht="15" customHeight="1">
      <c r="A8" s="32"/>
      <c r="B8" s="19"/>
      <c r="C8" s="33"/>
      <c r="D8" s="19"/>
      <c r="E8" s="9"/>
      <c r="F8" s="33"/>
      <c r="G8" s="19"/>
      <c r="H8" s="34"/>
    </row>
    <row r="9" spans="1:8" s="7" customFormat="1" ht="15" customHeight="1">
      <c r="A9" s="32"/>
      <c r="B9" s="19"/>
      <c r="C9" s="33"/>
      <c r="D9" s="19"/>
      <c r="E9" s="9"/>
      <c r="F9" s="33"/>
      <c r="G9" s="19"/>
      <c r="H9" s="34"/>
    </row>
    <row r="10" spans="1:8" s="7" customFormat="1" ht="15" customHeight="1">
      <c r="A10" s="32"/>
      <c r="B10" s="19"/>
      <c r="C10" s="33"/>
      <c r="D10" s="19"/>
      <c r="E10" s="9"/>
      <c r="F10" s="33"/>
      <c r="G10" s="19"/>
      <c r="H10" s="34"/>
    </row>
    <row r="11" spans="1:8" s="7" customFormat="1" ht="15" customHeight="1">
      <c r="A11" s="32"/>
      <c r="B11" s="19"/>
      <c r="C11" s="33"/>
      <c r="D11" s="19"/>
      <c r="E11" s="9"/>
      <c r="F11" s="33"/>
      <c r="G11" s="19"/>
      <c r="H11" s="34"/>
    </row>
    <row r="12" spans="1:8" s="7" customFormat="1" ht="15" customHeight="1">
      <c r="A12" s="32"/>
      <c r="B12" s="19"/>
      <c r="C12" s="33"/>
      <c r="D12" s="19"/>
      <c r="E12" s="9"/>
      <c r="F12" s="33"/>
      <c r="G12" s="19"/>
      <c r="H12" s="34"/>
    </row>
    <row r="13" spans="1:8" s="7" customFormat="1" ht="15" customHeight="1">
      <c r="A13" s="32"/>
      <c r="B13" s="19"/>
      <c r="C13" s="33"/>
      <c r="D13" s="19"/>
      <c r="E13" s="9"/>
      <c r="F13" s="33"/>
      <c r="G13" s="19"/>
      <c r="H13" s="34"/>
    </row>
    <row r="14" spans="1:8" s="7" customFormat="1" ht="15" customHeight="1">
      <c r="A14" s="32"/>
      <c r="B14" s="74"/>
      <c r="C14" s="33"/>
      <c r="D14" s="19"/>
      <c r="E14" s="9"/>
      <c r="F14" s="33"/>
      <c r="G14" s="19"/>
      <c r="H14" s="34"/>
    </row>
    <row r="15" spans="1:8" s="7" customFormat="1" ht="15" customHeight="1">
      <c r="A15" s="32"/>
      <c r="B15" s="19"/>
      <c r="C15" s="33"/>
      <c r="D15" s="19"/>
      <c r="E15" s="9"/>
      <c r="F15" s="33"/>
      <c r="G15" s="19"/>
      <c r="H15" s="34"/>
    </row>
    <row r="16" spans="1:8" s="7" customFormat="1" ht="15" customHeight="1">
      <c r="A16" s="32"/>
      <c r="B16" s="19"/>
      <c r="C16" s="33"/>
      <c r="D16" s="19"/>
      <c r="E16" s="9"/>
      <c r="F16" s="33"/>
      <c r="G16" s="19"/>
      <c r="H16" s="34"/>
    </row>
    <row r="17" spans="1:8" s="7" customFormat="1" ht="15" customHeight="1">
      <c r="A17" s="32"/>
      <c r="B17" s="19"/>
      <c r="C17" s="33"/>
      <c r="D17" s="19"/>
      <c r="E17" s="9"/>
      <c r="F17" s="33"/>
      <c r="G17" s="19"/>
      <c r="H17" s="34"/>
    </row>
    <row r="18" spans="1:8" s="7" customFormat="1" ht="15" customHeight="1">
      <c r="A18" s="32"/>
      <c r="B18" s="13"/>
      <c r="C18" s="33"/>
      <c r="D18" s="19"/>
      <c r="E18" s="9"/>
      <c r="F18" s="33"/>
      <c r="G18" s="19"/>
      <c r="H18" s="34"/>
    </row>
    <row r="19" spans="1:8" s="7" customFormat="1" ht="15" customHeight="1">
      <c r="A19" s="32"/>
      <c r="B19" s="13"/>
      <c r="C19" s="33"/>
      <c r="D19" s="19"/>
      <c r="E19" s="9"/>
      <c r="F19" s="33"/>
      <c r="G19" s="19"/>
      <c r="H19" s="34"/>
    </row>
    <row r="20" spans="1:8" s="7" customFormat="1" ht="15" customHeight="1">
      <c r="A20" s="32"/>
      <c r="B20" s="13"/>
      <c r="C20" s="33"/>
      <c r="D20" s="19"/>
      <c r="E20" s="9"/>
      <c r="F20" s="33"/>
      <c r="G20" s="19"/>
      <c r="H20" s="34"/>
    </row>
    <row r="21" spans="1:8" s="7" customFormat="1" ht="15" customHeight="1">
      <c r="A21" s="32"/>
      <c r="B21" s="13"/>
      <c r="C21" s="33"/>
      <c r="D21" s="19"/>
      <c r="E21" s="9"/>
      <c r="F21" s="33"/>
      <c r="G21" s="19"/>
      <c r="H21" s="34"/>
    </row>
    <row r="22" spans="1:8" s="7" customFormat="1" ht="15" customHeight="1">
      <c r="A22" s="32"/>
      <c r="B22" s="13"/>
      <c r="C22" s="35"/>
      <c r="D22" s="19"/>
      <c r="E22" s="9"/>
      <c r="F22" s="33"/>
      <c r="G22" s="19"/>
      <c r="H22" s="34"/>
    </row>
    <row r="23" spans="1:8" s="7" customFormat="1" ht="15" customHeight="1">
      <c r="A23" s="32"/>
      <c r="B23" s="13"/>
      <c r="C23" s="35"/>
      <c r="D23" s="19"/>
      <c r="E23" s="9"/>
      <c r="F23" s="33"/>
      <c r="G23" s="19"/>
      <c r="H23" s="34"/>
    </row>
    <row r="24" spans="1:8" s="7" customFormat="1" ht="15" customHeight="1">
      <c r="A24" s="32"/>
      <c r="B24" s="13"/>
      <c r="C24" s="35"/>
      <c r="D24" s="19"/>
      <c r="E24" s="9"/>
      <c r="F24" s="33"/>
      <c r="G24" s="19"/>
      <c r="H24" s="34"/>
    </row>
    <row r="25" spans="1:8" s="7" customFormat="1" ht="15" customHeight="1">
      <c r="A25" s="32"/>
      <c r="B25" s="13"/>
      <c r="C25" s="35"/>
      <c r="D25" s="19"/>
      <c r="E25" s="9"/>
      <c r="F25" s="33"/>
      <c r="G25" s="19"/>
      <c r="H25" s="34"/>
    </row>
    <row r="26" spans="1:8" s="7" customFormat="1" ht="15" customHeight="1">
      <c r="A26" s="32"/>
      <c r="B26" s="13"/>
      <c r="C26" s="35"/>
      <c r="D26" s="19"/>
      <c r="E26" s="9"/>
      <c r="F26" s="33"/>
      <c r="G26" s="19"/>
      <c r="H26" s="34"/>
    </row>
    <row r="27" spans="1:8" s="7" customFormat="1" ht="15" customHeight="1">
      <c r="A27" s="32"/>
      <c r="B27" s="13"/>
      <c r="C27" s="35"/>
      <c r="D27" s="19"/>
      <c r="E27" s="9"/>
      <c r="F27" s="33"/>
      <c r="G27" s="19"/>
      <c r="H27" s="34"/>
    </row>
    <row r="28" spans="1:8" ht="15" customHeight="1">
      <c r="A28" s="32"/>
      <c r="B28" s="13"/>
      <c r="C28" s="33"/>
      <c r="D28" s="19"/>
      <c r="E28" s="9"/>
      <c r="F28" s="33"/>
      <c r="G28" s="19"/>
      <c r="H28" s="34"/>
    </row>
    <row r="29" spans="1:8" ht="15" customHeight="1">
      <c r="A29" s="32"/>
      <c r="B29" s="19"/>
      <c r="C29" s="33"/>
      <c r="D29" s="19"/>
      <c r="E29" s="9"/>
      <c r="F29" s="33"/>
      <c r="G29" s="19"/>
      <c r="H29" s="34"/>
    </row>
    <row r="30" spans="1:8" ht="15" customHeight="1">
      <c r="A30" s="32"/>
      <c r="B30" s="13"/>
      <c r="C30" s="33"/>
      <c r="D30" s="19"/>
      <c r="E30" s="9"/>
      <c r="F30" s="33"/>
      <c r="G30" s="19"/>
      <c r="H30" s="34"/>
    </row>
    <row r="31" spans="1:8" ht="15" customHeight="1">
      <c r="A31" s="32"/>
      <c r="B31" s="13"/>
      <c r="C31" s="33"/>
      <c r="D31" s="19"/>
      <c r="E31" s="9"/>
      <c r="F31" s="33"/>
      <c r="G31" s="19"/>
      <c r="H31" s="34"/>
    </row>
    <row r="32" spans="1:8" ht="15" customHeight="1">
      <c r="A32" s="32"/>
      <c r="B32" s="19"/>
      <c r="C32" s="33"/>
      <c r="D32" s="19"/>
      <c r="E32" s="9"/>
      <c r="F32" s="33"/>
      <c r="G32" s="19"/>
      <c r="H32" s="34"/>
    </row>
    <row r="33" spans="1:8" ht="15" customHeight="1">
      <c r="A33" s="32"/>
      <c r="B33" s="19"/>
      <c r="C33" s="33"/>
      <c r="D33" s="19"/>
      <c r="E33" s="9"/>
      <c r="F33" s="33"/>
      <c r="G33" s="19"/>
      <c r="H33" s="34"/>
    </row>
    <row r="34" spans="1:8" ht="15" customHeight="1">
      <c r="A34" s="32"/>
      <c r="B34" s="13"/>
      <c r="C34" s="33"/>
      <c r="D34" s="19"/>
      <c r="E34" s="9"/>
      <c r="F34" s="33"/>
      <c r="G34" s="19"/>
      <c r="H34" s="34"/>
    </row>
    <row r="35" spans="1:8" ht="15" customHeight="1">
      <c r="A35" s="32"/>
      <c r="B35" s="19"/>
      <c r="C35" s="33"/>
      <c r="D35" s="19"/>
      <c r="E35" s="9"/>
      <c r="F35" s="33"/>
      <c r="G35" s="19"/>
      <c r="H35" s="34"/>
    </row>
    <row r="36" spans="1:8" ht="15" customHeight="1">
      <c r="A36" s="32"/>
      <c r="B36" s="19"/>
      <c r="C36" s="17"/>
      <c r="D36" s="19"/>
      <c r="E36" s="9"/>
      <c r="F36" s="36"/>
      <c r="G36" s="37"/>
      <c r="H36" s="34"/>
    </row>
    <row r="37" spans="1:8" ht="15" customHeight="1">
      <c r="A37" s="32"/>
      <c r="B37" s="19"/>
      <c r="C37" s="36"/>
      <c r="D37" s="19"/>
      <c r="E37" s="9"/>
      <c r="F37" s="36"/>
      <c r="G37" s="37"/>
      <c r="H37" s="34"/>
    </row>
    <row r="38" spans="1:8" ht="15" customHeight="1">
      <c r="A38" s="15"/>
      <c r="B38" s="16"/>
      <c r="C38" s="35"/>
      <c r="D38" s="20"/>
      <c r="E38" s="20"/>
      <c r="F38" s="35"/>
      <c r="G38" s="20"/>
      <c r="H38" s="35"/>
    </row>
    <row r="39" spans="1:8" ht="15" customHeight="1">
      <c r="A39" s="15"/>
      <c r="B39" s="16"/>
      <c r="C39" s="35"/>
      <c r="D39" s="20"/>
      <c r="E39" s="9"/>
      <c r="F39" s="35"/>
      <c r="G39" s="20"/>
      <c r="H39" s="58"/>
    </row>
    <row r="40" spans="1:8" ht="15" customHeight="1">
      <c r="A40" s="15"/>
      <c r="B40" s="19"/>
      <c r="C40" s="18"/>
      <c r="D40" s="37"/>
      <c r="E40" s="9"/>
      <c r="F40" s="36"/>
      <c r="G40" s="37"/>
      <c r="H40" s="34"/>
    </row>
    <row r="41" spans="1:8" ht="15" customHeight="1">
      <c r="A41" s="38"/>
      <c r="B41" s="39"/>
      <c r="C41" s="40"/>
      <c r="D41" s="41"/>
      <c r="E41" s="14"/>
      <c r="F41" s="42"/>
      <c r="G41" s="41"/>
      <c r="H41" s="43"/>
    </row>
    <row r="42" spans="1:5" ht="15" customHeight="1">
      <c r="A42" s="1"/>
      <c r="B42" s="1"/>
      <c r="C42" s="1"/>
      <c r="D42" s="1"/>
      <c r="E42" s="1"/>
    </row>
    <row r="43" spans="1:8" ht="15" customHeight="1">
      <c r="A43" s="27" t="s">
        <v>13</v>
      </c>
      <c r="B43" s="7"/>
      <c r="C43" s="27"/>
      <c r="D43" s="27"/>
      <c r="E43" s="27"/>
      <c r="F43" s="27"/>
      <c r="G43" s="27"/>
      <c r="H43" s="27"/>
    </row>
    <row r="44" spans="1:8" ht="15" customHeight="1">
      <c r="A44" s="68"/>
      <c r="B44" s="67" t="s">
        <v>34</v>
      </c>
      <c r="C44" s="151" t="s">
        <v>35</v>
      </c>
      <c r="D44" s="152"/>
      <c r="E44" s="152"/>
      <c r="F44" s="152"/>
      <c r="G44" s="152"/>
      <c r="H44" s="153"/>
    </row>
    <row r="45" spans="1:8" ht="15" customHeight="1">
      <c r="A45" s="61"/>
      <c r="B45" s="62" t="s">
        <v>23</v>
      </c>
      <c r="C45" s="61"/>
      <c r="D45" s="62"/>
      <c r="E45" s="62"/>
      <c r="F45" s="62"/>
      <c r="G45" s="62"/>
      <c r="H45" s="63"/>
    </row>
    <row r="46" spans="1:8" ht="15" customHeight="1">
      <c r="A46" s="61"/>
      <c r="B46" s="62" t="s">
        <v>19</v>
      </c>
      <c r="C46" s="61"/>
      <c r="D46" s="62"/>
      <c r="E46" s="62"/>
      <c r="F46" s="62"/>
      <c r="G46" s="62"/>
      <c r="H46" s="63"/>
    </row>
    <row r="47" spans="1:8" ht="15" customHeight="1">
      <c r="A47" s="61"/>
      <c r="B47" s="62" t="s">
        <v>17</v>
      </c>
      <c r="C47" s="61"/>
      <c r="D47" s="62"/>
      <c r="E47" s="62"/>
      <c r="F47" s="62"/>
      <c r="G47" s="62"/>
      <c r="H47" s="63"/>
    </row>
    <row r="48" spans="1:8" ht="15" customHeight="1">
      <c r="A48" s="61"/>
      <c r="B48" s="62" t="s">
        <v>18</v>
      </c>
      <c r="C48" s="61"/>
      <c r="D48" s="62"/>
      <c r="E48" s="62"/>
      <c r="F48" s="62"/>
      <c r="G48" s="62"/>
      <c r="H48" s="63"/>
    </row>
    <row r="49" spans="1:8" ht="15" customHeight="1">
      <c r="A49" s="64"/>
      <c r="B49" s="65" t="s">
        <v>31</v>
      </c>
      <c r="C49" s="64"/>
      <c r="D49" s="65"/>
      <c r="E49" s="65"/>
      <c r="F49" s="65"/>
      <c r="G49" s="65"/>
      <c r="H49" s="66"/>
    </row>
    <row r="50" spans="5:8" ht="24.75" customHeight="1">
      <c r="E50" s="155" t="s">
        <v>126</v>
      </c>
      <c r="F50" s="154"/>
      <c r="G50" s="154"/>
      <c r="H50" s="154"/>
    </row>
  </sheetData>
  <sheetProtection/>
  <mergeCells count="4">
    <mergeCell ref="A1:H1"/>
    <mergeCell ref="C44:H44"/>
    <mergeCell ref="E50:H50"/>
    <mergeCell ref="D2:H2"/>
  </mergeCells>
  <dataValidations count="2">
    <dataValidation type="list" allowBlank="1" showInputMessage="1" showErrorMessage="1" sqref="E5:E37 E39:E41">
      <formula1>"規制対象外,Ｆ☆☆☆,Ｆ☆☆"</formula1>
    </dataValidation>
    <dataValidation type="list" allowBlank="1" showInputMessage="1" showErrorMessage="1" sqref="E38">
      <formula1>"規制対象外,Ｆ☆☆☆☆,Ｆ☆☆☆,Ｆ☆☆"</formula1>
    </dataValidation>
  </dataValidations>
  <printOptions horizontalCentered="1"/>
  <pageMargins left="0.7874015748031497" right="0.5905511811023623" top="0.5905511811023623" bottom="0.5905511811023623" header="0.5118110236220472" footer="0.3937007874015748"/>
  <pageSetup horizontalDpi="600" verticalDpi="600" orientation="portrait" paperSize="9" r:id="rId2"/>
  <headerFooter alignWithMargins="0">
    <oddFooter>&amp;R&amp;9九州住宅保証株式会社　20210101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0"/>
  <sheetViews>
    <sheetView showZeros="0" view="pageBreakPreview" zoomScaleSheetLayoutView="100" zoomScalePageLayoutView="0" workbookViewId="0" topLeftCell="A1">
      <selection activeCell="A1" sqref="A1:H1"/>
    </sheetView>
  </sheetViews>
  <sheetFormatPr defaultColWidth="10.28125" defaultRowHeight="12"/>
  <cols>
    <col min="1" max="1" width="4.7109375" style="2" customWidth="1"/>
    <col min="2" max="2" width="15.7109375" style="2" customWidth="1"/>
    <col min="3" max="3" width="10.7109375" style="2" customWidth="1"/>
    <col min="4" max="4" width="18.7109375" style="8" customWidth="1"/>
    <col min="5" max="5" width="14.7109375" style="8" customWidth="1"/>
    <col min="6" max="6" width="11.7109375" style="1" customWidth="1"/>
    <col min="7" max="7" width="8.7109375" style="1" customWidth="1"/>
    <col min="8" max="8" width="11.7109375" style="1" customWidth="1"/>
    <col min="9" max="16384" width="10.28125" style="1" customWidth="1"/>
  </cols>
  <sheetData>
    <row r="1" spans="1:8" ht="30" customHeight="1" thickBot="1">
      <c r="A1" s="150" t="s">
        <v>9</v>
      </c>
      <c r="B1" s="150"/>
      <c r="C1" s="150"/>
      <c r="D1" s="150"/>
      <c r="E1" s="150"/>
      <c r="F1" s="150"/>
      <c r="G1" s="150"/>
      <c r="H1" s="150"/>
    </row>
    <row r="2" spans="1:8" ht="30" customHeight="1" thickBot="1">
      <c r="A2" s="3"/>
      <c r="B2" s="71" t="s">
        <v>24</v>
      </c>
      <c r="C2" s="4"/>
      <c r="D2" s="156" t="s">
        <v>127</v>
      </c>
      <c r="E2" s="157"/>
      <c r="F2" s="157"/>
      <c r="G2" s="157"/>
      <c r="H2" s="157"/>
    </row>
    <row r="3" spans="1:8" ht="14.25" customHeight="1">
      <c r="A3" s="5"/>
      <c r="B3" s="6"/>
      <c r="C3" s="6"/>
      <c r="D3" s="6"/>
      <c r="E3" s="6"/>
      <c r="F3" s="6"/>
      <c r="G3" s="6"/>
      <c r="H3" s="6"/>
    </row>
    <row r="4" spans="1:8" ht="34.5" customHeight="1">
      <c r="A4" s="24" t="s">
        <v>0</v>
      </c>
      <c r="B4" s="24" t="s">
        <v>10</v>
      </c>
      <c r="C4" s="24" t="s">
        <v>14</v>
      </c>
      <c r="D4" s="23" t="s">
        <v>1</v>
      </c>
      <c r="E4" s="23" t="s">
        <v>11</v>
      </c>
      <c r="F4" s="24" t="s">
        <v>15</v>
      </c>
      <c r="G4" s="23" t="s">
        <v>12</v>
      </c>
      <c r="H4" s="24" t="s">
        <v>16</v>
      </c>
    </row>
    <row r="5" spans="1:8" s="7" customFormat="1" ht="15" customHeight="1">
      <c r="A5" s="29"/>
      <c r="B5" s="12" t="s">
        <v>3</v>
      </c>
      <c r="C5" s="30">
        <v>20</v>
      </c>
      <c r="D5" s="22" t="s">
        <v>25</v>
      </c>
      <c r="E5" s="10" t="s">
        <v>2</v>
      </c>
      <c r="F5" s="30"/>
      <c r="G5" s="22"/>
      <c r="H5" s="31">
        <f aca="true" t="shared" si="0" ref="H5:H32">F5*G5</f>
        <v>0</v>
      </c>
    </row>
    <row r="6" spans="1:8" s="7" customFormat="1" ht="15" customHeight="1">
      <c r="A6" s="32"/>
      <c r="B6" s="19"/>
      <c r="C6" s="33"/>
      <c r="D6" s="19" t="s">
        <v>26</v>
      </c>
      <c r="E6" s="9" t="s">
        <v>2</v>
      </c>
      <c r="F6" s="33"/>
      <c r="G6" s="19"/>
      <c r="H6" s="34">
        <f t="shared" si="0"/>
        <v>0</v>
      </c>
    </row>
    <row r="7" spans="1:8" s="7" customFormat="1" ht="15" customHeight="1">
      <c r="A7" s="32"/>
      <c r="B7" s="19"/>
      <c r="C7" s="33"/>
      <c r="D7" s="19" t="s">
        <v>27</v>
      </c>
      <c r="E7" s="9" t="s">
        <v>20</v>
      </c>
      <c r="F7" s="33">
        <v>20</v>
      </c>
      <c r="G7" s="19">
        <v>0.5</v>
      </c>
      <c r="H7" s="34">
        <f t="shared" si="0"/>
        <v>10</v>
      </c>
    </row>
    <row r="8" spans="1:8" s="7" customFormat="1" ht="15" customHeight="1">
      <c r="A8" s="32"/>
      <c r="B8" s="39"/>
      <c r="C8" s="40"/>
      <c r="D8" s="39" t="s">
        <v>28</v>
      </c>
      <c r="E8" s="14" t="s">
        <v>20</v>
      </c>
      <c r="F8" s="40">
        <v>2</v>
      </c>
      <c r="G8" s="39">
        <v>0.5</v>
      </c>
      <c r="H8" s="43">
        <f t="shared" si="0"/>
        <v>1</v>
      </c>
    </row>
    <row r="9" spans="1:8" s="7" customFormat="1" ht="15" customHeight="1">
      <c r="A9" s="32"/>
      <c r="B9" s="22" t="s">
        <v>21</v>
      </c>
      <c r="C9" s="30">
        <v>6</v>
      </c>
      <c r="D9" s="22" t="s">
        <v>25</v>
      </c>
      <c r="E9" s="10" t="s">
        <v>2</v>
      </c>
      <c r="F9" s="30"/>
      <c r="G9" s="22"/>
      <c r="H9" s="47">
        <f t="shared" si="0"/>
        <v>0</v>
      </c>
    </row>
    <row r="10" spans="1:8" s="7" customFormat="1" ht="15" customHeight="1">
      <c r="A10" s="32"/>
      <c r="B10" s="19"/>
      <c r="C10" s="33"/>
      <c r="D10" s="19" t="s">
        <v>26</v>
      </c>
      <c r="E10" s="9" t="s">
        <v>2</v>
      </c>
      <c r="F10" s="33"/>
      <c r="G10" s="19"/>
      <c r="H10" s="34">
        <f t="shared" si="0"/>
        <v>0</v>
      </c>
    </row>
    <row r="11" spans="1:8" s="7" customFormat="1" ht="15" customHeight="1">
      <c r="A11" s="32"/>
      <c r="B11" s="19"/>
      <c r="C11" s="33"/>
      <c r="D11" s="19" t="s">
        <v>27</v>
      </c>
      <c r="E11" s="9" t="s">
        <v>20</v>
      </c>
      <c r="F11" s="33">
        <v>5</v>
      </c>
      <c r="G11" s="19">
        <v>0.5</v>
      </c>
      <c r="H11" s="34">
        <f t="shared" si="0"/>
        <v>2.5</v>
      </c>
    </row>
    <row r="12" spans="1:8" s="7" customFormat="1" ht="15" customHeight="1">
      <c r="A12" s="32"/>
      <c r="B12" s="19"/>
      <c r="C12" s="33"/>
      <c r="D12" s="19" t="s">
        <v>28</v>
      </c>
      <c r="E12" s="9" t="s">
        <v>20</v>
      </c>
      <c r="F12" s="33">
        <v>2</v>
      </c>
      <c r="G12" s="19">
        <v>0.5</v>
      </c>
      <c r="H12" s="34">
        <f t="shared" si="0"/>
        <v>1</v>
      </c>
    </row>
    <row r="13" spans="1:8" s="7" customFormat="1" ht="15" customHeight="1">
      <c r="A13" s="32"/>
      <c r="B13" s="39"/>
      <c r="C13" s="40"/>
      <c r="D13" s="39" t="s">
        <v>29</v>
      </c>
      <c r="E13" s="14" t="s">
        <v>20</v>
      </c>
      <c r="F13" s="40">
        <v>3</v>
      </c>
      <c r="G13" s="39">
        <v>0.5</v>
      </c>
      <c r="H13" s="43">
        <f t="shared" si="0"/>
        <v>1.5</v>
      </c>
    </row>
    <row r="14" spans="1:8" s="7" customFormat="1" ht="15" customHeight="1">
      <c r="A14" s="32"/>
      <c r="B14" s="72" t="s">
        <v>36</v>
      </c>
      <c r="C14" s="30">
        <v>15</v>
      </c>
      <c r="D14" s="22" t="s">
        <v>25</v>
      </c>
      <c r="E14" s="10" t="s">
        <v>2</v>
      </c>
      <c r="F14" s="30"/>
      <c r="G14" s="22"/>
      <c r="H14" s="47">
        <f t="shared" si="0"/>
        <v>0</v>
      </c>
    </row>
    <row r="15" spans="1:8" s="7" customFormat="1" ht="15" customHeight="1">
      <c r="A15" s="32"/>
      <c r="B15" s="19"/>
      <c r="C15" s="33"/>
      <c r="D15" s="19" t="s">
        <v>26</v>
      </c>
      <c r="E15" s="9" t="s">
        <v>2</v>
      </c>
      <c r="F15" s="33"/>
      <c r="G15" s="19"/>
      <c r="H15" s="34">
        <f t="shared" si="0"/>
        <v>0</v>
      </c>
    </row>
    <row r="16" spans="1:8" s="7" customFormat="1" ht="15" customHeight="1">
      <c r="A16" s="32"/>
      <c r="B16" s="19"/>
      <c r="C16" s="33"/>
      <c r="D16" s="19" t="s">
        <v>27</v>
      </c>
      <c r="E16" s="9" t="s">
        <v>20</v>
      </c>
      <c r="F16" s="33">
        <v>15</v>
      </c>
      <c r="G16" s="19">
        <v>0.5</v>
      </c>
      <c r="H16" s="34">
        <f t="shared" si="0"/>
        <v>7.5</v>
      </c>
    </row>
    <row r="17" spans="1:8" s="7" customFormat="1" ht="15" customHeight="1">
      <c r="A17" s="32"/>
      <c r="B17" s="39"/>
      <c r="C17" s="40"/>
      <c r="D17" s="39" t="s">
        <v>28</v>
      </c>
      <c r="E17" s="14" t="s">
        <v>20</v>
      </c>
      <c r="F17" s="40">
        <v>1.5</v>
      </c>
      <c r="G17" s="39">
        <v>0.5</v>
      </c>
      <c r="H17" s="43">
        <f t="shared" si="0"/>
        <v>0.75</v>
      </c>
    </row>
    <row r="18" spans="1:8" s="7" customFormat="1" ht="15" customHeight="1">
      <c r="A18" s="32"/>
      <c r="B18" s="44" t="s">
        <v>4</v>
      </c>
      <c r="C18" s="46">
        <v>9.5</v>
      </c>
      <c r="D18" s="21" t="s">
        <v>25</v>
      </c>
      <c r="E18" s="69" t="s">
        <v>20</v>
      </c>
      <c r="F18" s="46">
        <v>9.5</v>
      </c>
      <c r="G18" s="21">
        <v>0.5</v>
      </c>
      <c r="H18" s="47">
        <f>F18*G18</f>
        <v>4.75</v>
      </c>
    </row>
    <row r="19" spans="1:8" s="7" customFormat="1" ht="15" customHeight="1">
      <c r="A19" s="32"/>
      <c r="B19" s="26"/>
      <c r="C19" s="33"/>
      <c r="D19" s="19" t="s">
        <v>26</v>
      </c>
      <c r="E19" s="9" t="s">
        <v>2</v>
      </c>
      <c r="F19" s="33"/>
      <c r="G19" s="19"/>
      <c r="H19" s="34">
        <f>F19*G19</f>
        <v>0</v>
      </c>
    </row>
    <row r="20" spans="1:8" s="7" customFormat="1" ht="15" customHeight="1">
      <c r="A20" s="32"/>
      <c r="B20" s="26"/>
      <c r="C20" s="33"/>
      <c r="D20" s="19" t="s">
        <v>27</v>
      </c>
      <c r="E20" s="9" t="s">
        <v>20</v>
      </c>
      <c r="F20" s="33">
        <v>9.5</v>
      </c>
      <c r="G20" s="19">
        <v>0.5</v>
      </c>
      <c r="H20" s="34">
        <f>F20*G20</f>
        <v>4.75</v>
      </c>
    </row>
    <row r="21" spans="1:8" s="7" customFormat="1" ht="15" customHeight="1">
      <c r="A21" s="32"/>
      <c r="B21" s="45"/>
      <c r="C21" s="50"/>
      <c r="D21" s="49" t="s">
        <v>28</v>
      </c>
      <c r="E21" s="70" t="s">
        <v>20</v>
      </c>
      <c r="F21" s="50">
        <v>3.3</v>
      </c>
      <c r="G21" s="49">
        <v>0.5</v>
      </c>
      <c r="H21" s="51">
        <f>F21*G21</f>
        <v>1.65</v>
      </c>
    </row>
    <row r="22" spans="1:8" s="7" customFormat="1" ht="15" customHeight="1">
      <c r="A22" s="32"/>
      <c r="B22" s="25" t="s">
        <v>5</v>
      </c>
      <c r="C22" s="52">
        <v>7</v>
      </c>
      <c r="D22" s="22" t="s">
        <v>25</v>
      </c>
      <c r="E22" s="10" t="s">
        <v>2</v>
      </c>
      <c r="F22" s="30"/>
      <c r="G22" s="22"/>
      <c r="H22" s="31">
        <f t="shared" si="0"/>
        <v>0</v>
      </c>
    </row>
    <row r="23" spans="1:8" s="7" customFormat="1" ht="15" customHeight="1">
      <c r="A23" s="32"/>
      <c r="B23" s="26"/>
      <c r="C23" s="35"/>
      <c r="D23" s="19" t="s">
        <v>26</v>
      </c>
      <c r="E23" s="9" t="s">
        <v>2</v>
      </c>
      <c r="F23" s="33"/>
      <c r="G23" s="19"/>
      <c r="H23" s="34">
        <f t="shared" si="0"/>
        <v>0</v>
      </c>
    </row>
    <row r="24" spans="1:8" s="7" customFormat="1" ht="15" customHeight="1">
      <c r="A24" s="32"/>
      <c r="B24" s="26"/>
      <c r="C24" s="35"/>
      <c r="D24" s="19" t="s">
        <v>27</v>
      </c>
      <c r="E24" s="9" t="s">
        <v>20</v>
      </c>
      <c r="F24" s="33">
        <v>7</v>
      </c>
      <c r="G24" s="19">
        <v>0.5</v>
      </c>
      <c r="H24" s="34">
        <f t="shared" si="0"/>
        <v>3.5</v>
      </c>
    </row>
    <row r="25" spans="1:8" s="7" customFormat="1" ht="15" customHeight="1">
      <c r="A25" s="32"/>
      <c r="B25" s="45"/>
      <c r="C25" s="48"/>
      <c r="D25" s="49" t="s">
        <v>28</v>
      </c>
      <c r="E25" s="9" t="s">
        <v>20</v>
      </c>
      <c r="F25" s="50">
        <v>5</v>
      </c>
      <c r="G25" s="49">
        <v>0.5</v>
      </c>
      <c r="H25" s="51">
        <f t="shared" si="0"/>
        <v>2.5</v>
      </c>
    </row>
    <row r="26" spans="1:8" s="7" customFormat="1" ht="15" customHeight="1">
      <c r="A26" s="32"/>
      <c r="B26" s="25" t="s">
        <v>6</v>
      </c>
      <c r="C26" s="52">
        <v>3</v>
      </c>
      <c r="D26" s="22" t="s">
        <v>25</v>
      </c>
      <c r="E26" s="10" t="s">
        <v>2</v>
      </c>
      <c r="F26" s="30"/>
      <c r="G26" s="22"/>
      <c r="H26" s="31">
        <f t="shared" si="0"/>
        <v>0</v>
      </c>
    </row>
    <row r="27" spans="1:8" s="7" customFormat="1" ht="15" customHeight="1">
      <c r="A27" s="32"/>
      <c r="B27" s="26"/>
      <c r="C27" s="35"/>
      <c r="D27" s="19" t="s">
        <v>26</v>
      </c>
      <c r="E27" s="9" t="s">
        <v>2</v>
      </c>
      <c r="F27" s="33"/>
      <c r="G27" s="19"/>
      <c r="H27" s="34">
        <f t="shared" si="0"/>
        <v>0</v>
      </c>
    </row>
    <row r="28" spans="1:8" ht="15" customHeight="1">
      <c r="A28" s="32"/>
      <c r="B28" s="45"/>
      <c r="C28" s="33"/>
      <c r="D28" s="19" t="s">
        <v>27</v>
      </c>
      <c r="E28" s="9" t="s">
        <v>20</v>
      </c>
      <c r="F28" s="33">
        <v>3</v>
      </c>
      <c r="G28" s="19">
        <v>0.5</v>
      </c>
      <c r="H28" s="34">
        <f t="shared" si="0"/>
        <v>1.5</v>
      </c>
    </row>
    <row r="29" spans="1:8" ht="15" customHeight="1">
      <c r="A29" s="32"/>
      <c r="B29" s="49"/>
      <c r="C29" s="50"/>
      <c r="D29" s="49" t="s">
        <v>28</v>
      </c>
      <c r="E29" s="9" t="s">
        <v>20</v>
      </c>
      <c r="F29" s="50">
        <v>1.6</v>
      </c>
      <c r="G29" s="49">
        <v>0.5</v>
      </c>
      <c r="H29" s="51">
        <f t="shared" si="0"/>
        <v>0.8</v>
      </c>
    </row>
    <row r="30" spans="1:8" ht="15" customHeight="1">
      <c r="A30" s="32"/>
      <c r="B30" s="25" t="s">
        <v>7</v>
      </c>
      <c r="C30" s="30">
        <v>1.5</v>
      </c>
      <c r="D30" s="22" t="s">
        <v>25</v>
      </c>
      <c r="E30" s="10" t="s">
        <v>2</v>
      </c>
      <c r="F30" s="30"/>
      <c r="G30" s="22"/>
      <c r="H30" s="31">
        <f t="shared" si="0"/>
        <v>0</v>
      </c>
    </row>
    <row r="31" spans="1:8" ht="15" customHeight="1">
      <c r="A31" s="32"/>
      <c r="B31" s="45"/>
      <c r="C31" s="33"/>
      <c r="D31" s="19" t="s">
        <v>26</v>
      </c>
      <c r="E31" s="9" t="s">
        <v>2</v>
      </c>
      <c r="F31" s="33"/>
      <c r="G31" s="19"/>
      <c r="H31" s="34">
        <f t="shared" si="0"/>
        <v>0</v>
      </c>
    </row>
    <row r="32" spans="1:8" ht="15" customHeight="1">
      <c r="A32" s="32"/>
      <c r="B32" s="19"/>
      <c r="C32" s="33"/>
      <c r="D32" s="19" t="s">
        <v>27</v>
      </c>
      <c r="E32" s="9" t="s">
        <v>20</v>
      </c>
      <c r="F32" s="33">
        <v>1.5</v>
      </c>
      <c r="G32" s="19">
        <v>0.5</v>
      </c>
      <c r="H32" s="34">
        <f t="shared" si="0"/>
        <v>0.75</v>
      </c>
    </row>
    <row r="33" spans="1:8" ht="15" customHeight="1">
      <c r="A33" s="32"/>
      <c r="B33" s="49"/>
      <c r="C33" s="50"/>
      <c r="D33" s="49" t="s">
        <v>28</v>
      </c>
      <c r="E33" s="9" t="s">
        <v>20</v>
      </c>
      <c r="F33" s="50">
        <v>1.6</v>
      </c>
      <c r="G33" s="49">
        <v>0.5</v>
      </c>
      <c r="H33" s="51">
        <f>F33*G33</f>
        <v>0.8</v>
      </c>
    </row>
    <row r="34" spans="1:8" ht="15" customHeight="1">
      <c r="A34" s="32"/>
      <c r="B34" s="55" t="s">
        <v>8</v>
      </c>
      <c r="C34" s="30">
        <v>2.5</v>
      </c>
      <c r="D34" s="22" t="s">
        <v>25</v>
      </c>
      <c r="E34" s="10" t="s">
        <v>2</v>
      </c>
      <c r="F34" s="30"/>
      <c r="G34" s="22"/>
      <c r="H34" s="31">
        <f>F34*G34</f>
        <v>0</v>
      </c>
    </row>
    <row r="35" spans="1:8" ht="15" customHeight="1">
      <c r="A35" s="32"/>
      <c r="B35" s="19"/>
      <c r="C35" s="33"/>
      <c r="D35" s="19" t="s">
        <v>26</v>
      </c>
      <c r="E35" s="9" t="s">
        <v>2</v>
      </c>
      <c r="F35" s="33"/>
      <c r="G35" s="19"/>
      <c r="H35" s="34">
        <f>F35*G35</f>
        <v>0</v>
      </c>
    </row>
    <row r="36" spans="1:8" ht="15" customHeight="1">
      <c r="A36" s="32"/>
      <c r="B36" s="19"/>
      <c r="C36" s="17"/>
      <c r="D36" s="19" t="s">
        <v>27</v>
      </c>
      <c r="E36" s="9" t="s">
        <v>2</v>
      </c>
      <c r="F36" s="36"/>
      <c r="G36" s="37"/>
      <c r="H36" s="34">
        <f>F36*G36</f>
        <v>0</v>
      </c>
    </row>
    <row r="37" spans="1:8" ht="15" customHeight="1">
      <c r="A37" s="32"/>
      <c r="B37" s="39"/>
      <c r="C37" s="56"/>
      <c r="D37" s="39" t="s">
        <v>28</v>
      </c>
      <c r="E37" s="14" t="s">
        <v>2</v>
      </c>
      <c r="F37" s="56"/>
      <c r="G37" s="57"/>
      <c r="H37" s="43">
        <f>F37*G37</f>
        <v>0</v>
      </c>
    </row>
    <row r="38" spans="1:8" ht="15" customHeight="1">
      <c r="A38" s="15"/>
      <c r="B38" s="53" t="s">
        <v>22</v>
      </c>
      <c r="C38" s="54">
        <f>SUM(C5:C37)</f>
        <v>64.5</v>
      </c>
      <c r="D38" s="59"/>
      <c r="E38" s="59"/>
      <c r="F38" s="60"/>
      <c r="G38" s="59"/>
      <c r="H38" s="54">
        <f>SUM(H5:H37)</f>
        <v>45.24999999999999</v>
      </c>
    </row>
    <row r="39" spans="1:8" ht="15" customHeight="1">
      <c r="A39" s="15"/>
      <c r="B39" s="16"/>
      <c r="C39" s="35"/>
      <c r="D39" s="20"/>
      <c r="E39" s="9"/>
      <c r="F39" s="35"/>
      <c r="G39" s="20"/>
      <c r="H39" s="58" t="s">
        <v>30</v>
      </c>
    </row>
    <row r="40" spans="1:8" s="8" customFormat="1" ht="15" customHeight="1">
      <c r="A40" s="15"/>
      <c r="B40" s="16"/>
      <c r="C40" s="35"/>
      <c r="D40" s="20"/>
      <c r="E40" s="9"/>
      <c r="F40" s="35"/>
      <c r="G40" s="20"/>
      <c r="H40" s="34">
        <f>F40*G40</f>
        <v>0</v>
      </c>
    </row>
    <row r="41" spans="1:8" ht="15" customHeight="1">
      <c r="A41" s="38"/>
      <c r="B41" s="39"/>
      <c r="C41" s="40"/>
      <c r="D41" s="41"/>
      <c r="E41" s="14"/>
      <c r="F41" s="42"/>
      <c r="G41" s="41"/>
      <c r="H41" s="43">
        <f>F41*G41</f>
        <v>0</v>
      </c>
    </row>
    <row r="42" spans="1:5" ht="15" customHeight="1">
      <c r="A42" s="1"/>
      <c r="B42" s="1"/>
      <c r="C42" s="1"/>
      <c r="D42" s="1"/>
      <c r="E42" s="1"/>
    </row>
    <row r="43" spans="1:8" ht="15" customHeight="1">
      <c r="A43" s="27" t="s">
        <v>13</v>
      </c>
      <c r="B43" s="7"/>
      <c r="C43" s="27"/>
      <c r="D43" s="27"/>
      <c r="E43" s="27"/>
      <c r="F43" s="27"/>
      <c r="G43" s="27"/>
      <c r="H43" s="27"/>
    </row>
    <row r="44" spans="1:8" ht="15" customHeight="1">
      <c r="A44" s="68"/>
      <c r="B44" s="67" t="s">
        <v>34</v>
      </c>
      <c r="C44" s="151" t="s">
        <v>35</v>
      </c>
      <c r="D44" s="152"/>
      <c r="E44" s="152"/>
      <c r="F44" s="152"/>
      <c r="G44" s="152"/>
      <c r="H44" s="153"/>
    </row>
    <row r="45" spans="1:8" ht="15" customHeight="1">
      <c r="A45" s="61"/>
      <c r="B45" s="62" t="s">
        <v>23</v>
      </c>
      <c r="C45" s="61" t="s">
        <v>32</v>
      </c>
      <c r="D45" s="62"/>
      <c r="E45" s="62"/>
      <c r="F45" s="62"/>
      <c r="G45" s="62"/>
      <c r="H45" s="63"/>
    </row>
    <row r="46" spans="1:8" ht="15" customHeight="1">
      <c r="A46" s="61"/>
      <c r="B46" s="62" t="s">
        <v>19</v>
      </c>
      <c r="C46" s="61" t="s">
        <v>32</v>
      </c>
      <c r="D46" s="62"/>
      <c r="E46" s="62"/>
      <c r="F46" s="62"/>
      <c r="G46" s="62"/>
      <c r="H46" s="63"/>
    </row>
    <row r="47" spans="1:8" ht="15" customHeight="1">
      <c r="A47" s="61"/>
      <c r="B47" s="62" t="s">
        <v>17</v>
      </c>
      <c r="C47" s="61" t="s">
        <v>33</v>
      </c>
      <c r="D47" s="62"/>
      <c r="E47" s="62"/>
      <c r="F47" s="62"/>
      <c r="G47" s="62"/>
      <c r="H47" s="63"/>
    </row>
    <row r="48" spans="1:8" ht="15" customHeight="1">
      <c r="A48" s="61"/>
      <c r="B48" s="62" t="s">
        <v>18</v>
      </c>
      <c r="C48" s="61" t="s">
        <v>33</v>
      </c>
      <c r="D48" s="62"/>
      <c r="E48" s="62"/>
      <c r="F48" s="62"/>
      <c r="G48" s="62"/>
      <c r="H48" s="63"/>
    </row>
    <row r="49" spans="1:8" ht="15" customHeight="1">
      <c r="A49" s="64"/>
      <c r="B49" s="65" t="s">
        <v>31</v>
      </c>
      <c r="C49" s="64" t="s">
        <v>33</v>
      </c>
      <c r="D49" s="65"/>
      <c r="E49" s="65"/>
      <c r="F49" s="65"/>
      <c r="G49" s="65"/>
      <c r="H49" s="66"/>
    </row>
    <row r="50" spans="5:8" ht="21.75" customHeight="1">
      <c r="E50" s="155" t="s">
        <v>126</v>
      </c>
      <c r="F50" s="154"/>
      <c r="G50" s="154"/>
      <c r="H50" s="154"/>
    </row>
  </sheetData>
  <sheetProtection/>
  <mergeCells count="4">
    <mergeCell ref="A1:H1"/>
    <mergeCell ref="C44:H44"/>
    <mergeCell ref="E50:H50"/>
    <mergeCell ref="D2:H2"/>
  </mergeCells>
  <dataValidations count="2">
    <dataValidation type="list" allowBlank="1" showInputMessage="1" showErrorMessage="1" sqref="E38">
      <formula1>"規制対象外,Ｆ☆☆☆☆,Ｆ☆☆☆,Ｆ☆☆"</formula1>
    </dataValidation>
    <dataValidation type="list" allowBlank="1" showInputMessage="1" showErrorMessage="1" sqref="E5:E37 E39:E41">
      <formula1>"規制対象外,Ｆ☆☆☆,Ｆ☆☆"</formula1>
    </dataValidation>
  </dataValidations>
  <printOptions horizontalCentered="1"/>
  <pageMargins left="0.984251968503937" right="0.3937007874015748" top="0.5905511811023623" bottom="0.1968503937007874" header="0.07874015748031496" footer="0.07874015748031496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藤波 清美</dc:creator>
  <cp:keywords/>
  <dc:description/>
  <cp:lastModifiedBy>緒方 和子</cp:lastModifiedBy>
  <cp:lastPrinted>2020-12-28T07:28:16Z</cp:lastPrinted>
  <dcterms:created xsi:type="dcterms:W3CDTF">2003-05-08T04:49:34Z</dcterms:created>
  <dcterms:modified xsi:type="dcterms:W3CDTF">2020-12-28T07:32:23Z</dcterms:modified>
  <cp:category/>
  <cp:version/>
  <cp:contentType/>
  <cp:contentStatus/>
</cp:coreProperties>
</file>