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共有フォルダ\部門共有フォルダ\14. 構造判定部\★個人フォルダ\羽野 豪仁\＊＊＊HP改修案_0724完了\■20250724HPアップデーター一式\データー\download\xls\"/>
    </mc:Choice>
  </mc:AlternateContent>
  <bookViews>
    <workbookView xWindow="0" yWindow="0" windowWidth="28800" windowHeight="12330" tabRatio="842"/>
  </bookViews>
  <sheets>
    <sheet name="相談議事録" sheetId="7" r:id="rId1"/>
    <sheet name="相談議事録_追加" sheetId="8" r:id="rId2"/>
    <sheet name="非表示_相談議事録メール " sheetId="15" state="hidden" r:id="rId3"/>
  </sheets>
  <definedNames>
    <definedName name="_xlnm.Print_Area" localSheetId="0">相談議事録!$A$1:$AD$33</definedName>
    <definedName name="_xlnm.Print_Area" localSheetId="1">相談議事録_追加!$A$1:$AD$21</definedName>
  </definedNames>
  <calcPr calcId="152511"/>
</workbook>
</file>

<file path=xl/calcChain.xml><?xml version="1.0" encoding="utf-8"?>
<calcChain xmlns="http://schemas.openxmlformats.org/spreadsheetml/2006/main">
  <c r="U8" i="8" l="1"/>
  <c r="U7" i="8"/>
  <c r="G8" i="8"/>
  <c r="G5" i="8" l="1"/>
  <c r="G6" i="8"/>
  <c r="B4" i="15" l="1"/>
  <c r="AF3" i="7" s="1"/>
  <c r="AI5" i="15"/>
</calcChain>
</file>

<file path=xl/sharedStrings.xml><?xml version="1.0" encoding="utf-8"?>
<sst xmlns="http://schemas.openxmlformats.org/spreadsheetml/2006/main" count="64" uniqueCount="49">
  <si>
    <t>地上</t>
    <rPh sb="0" eb="2">
      <t>チジョウ</t>
    </rPh>
    <phoneticPr fontId="2"/>
  </si>
  <si>
    <t>階</t>
    <rPh sb="0" eb="1">
      <t>カイ</t>
    </rPh>
    <phoneticPr fontId="2"/>
  </si>
  <si>
    <t>地下</t>
    <rPh sb="0" eb="2">
      <t>チカ</t>
    </rPh>
    <phoneticPr fontId="2"/>
  </si>
  <si>
    <t>搭屋</t>
    <phoneticPr fontId="2"/>
  </si>
  <si>
    <t>㎡</t>
    <phoneticPr fontId="2"/>
  </si>
  <si>
    <t>造</t>
    <rPh sb="0" eb="1">
      <t>ゾウ</t>
    </rPh>
    <phoneticPr fontId="2"/>
  </si>
  <si>
    <t>ｍ</t>
    <phoneticPr fontId="2"/>
  </si>
  <si>
    <t>構造計算適合性判定に伴う事前相談・打ち合わせ議事録</t>
    <rPh sb="0" eb="2">
      <t>コウゾウ</t>
    </rPh>
    <rPh sb="2" eb="4">
      <t>ケイサン</t>
    </rPh>
    <rPh sb="4" eb="7">
      <t>テキゴウセイ</t>
    </rPh>
    <rPh sb="7" eb="9">
      <t>ハンテイ</t>
    </rPh>
    <rPh sb="10" eb="11">
      <t>トモナ</t>
    </rPh>
    <rPh sb="12" eb="14">
      <t>ジゼン</t>
    </rPh>
    <rPh sb="14" eb="16">
      <t>ソウダン</t>
    </rPh>
    <rPh sb="17" eb="18">
      <t>ウ</t>
    </rPh>
    <rPh sb="19" eb="20">
      <t>ア</t>
    </rPh>
    <rPh sb="22" eb="25">
      <t>ギジロク</t>
    </rPh>
    <phoneticPr fontId="6"/>
  </si>
  <si>
    <t>KJH適判－運用別記第１０号様式</t>
    <phoneticPr fontId="2"/>
  </si>
  <si>
    <t>九州住宅保証㈱構造判定部内</t>
    <phoneticPr fontId="2"/>
  </si>
  <si>
    <t>　建築物の名称</t>
    <phoneticPr fontId="2"/>
  </si>
  <si>
    <t>　相談日</t>
    <phoneticPr fontId="2"/>
  </si>
  <si>
    <t>　出席者</t>
    <phoneticPr fontId="2"/>
  </si>
  <si>
    <t>　建築場所</t>
    <phoneticPr fontId="2"/>
  </si>
  <si>
    <t>　打合せ場所</t>
    <phoneticPr fontId="2"/>
  </si>
  <si>
    <t>　主要用途</t>
    <phoneticPr fontId="2"/>
  </si>
  <si>
    <t>　建築物の概要</t>
    <phoneticPr fontId="2"/>
  </si>
  <si>
    <t>質疑・打ち合わせ内容</t>
    <phoneticPr fontId="2"/>
  </si>
  <si>
    <t>回　答</t>
    <phoneticPr fontId="2"/>
  </si>
  <si>
    <t>※KJH受付印</t>
    <phoneticPr fontId="2"/>
  </si>
  <si>
    <t>　建築面積：</t>
    <phoneticPr fontId="2"/>
  </si>
  <si>
    <t>　延べ面積：</t>
    <phoneticPr fontId="2"/>
  </si>
  <si>
    <t>　軒の高さ：</t>
    <phoneticPr fontId="2"/>
  </si>
  <si>
    <t>　九州住宅保証㈱</t>
    <phoneticPr fontId="2"/>
  </si>
  <si>
    <t>-</t>
    <phoneticPr fontId="2"/>
  </si>
  <si>
    <t>事前相談番号：</t>
    <phoneticPr fontId="2"/>
  </si>
  <si>
    <t>氏名：</t>
    <rPh sb="0" eb="2">
      <t>シメイ</t>
    </rPh>
    <phoneticPr fontId="2"/>
  </si>
  <si>
    <t>氏名：</t>
    <phoneticPr fontId="2"/>
  </si>
  <si>
    <t>　構　造　：</t>
    <phoneticPr fontId="2"/>
  </si>
  <si>
    <t>　高　さ　：</t>
    <phoneticPr fontId="2"/>
  </si>
  <si>
    <t>　階　数：</t>
    <phoneticPr fontId="2"/>
  </si>
  <si>
    <t>構造計算適合性判定に伴う事前相談・打ち合わせ議事録（追加）</t>
    <rPh sb="0" eb="2">
      <t>コウゾウ</t>
    </rPh>
    <rPh sb="2" eb="4">
      <t>ケイサン</t>
    </rPh>
    <rPh sb="4" eb="7">
      <t>テキゴウセイ</t>
    </rPh>
    <rPh sb="7" eb="9">
      <t>ハンテイ</t>
    </rPh>
    <rPh sb="10" eb="11">
      <t>トモナ</t>
    </rPh>
    <rPh sb="12" eb="14">
      <t>ジゼン</t>
    </rPh>
    <rPh sb="14" eb="16">
      <t>ソウダン</t>
    </rPh>
    <rPh sb="17" eb="18">
      <t>ウ</t>
    </rPh>
    <rPh sb="19" eb="20">
      <t>ア</t>
    </rPh>
    <rPh sb="22" eb="25">
      <t>ギジロク</t>
    </rPh>
    <rPh sb="26" eb="28">
      <t>ツイカ</t>
    </rPh>
    <phoneticPr fontId="6"/>
  </si>
  <si>
    <t>（注１） 議事録は打合せ日から一週間以内に事務担当までメール（Excelファイル）
　　　　 にて送付をお願い致します。
         E-mail:　hantei@kjhc.co.jp
（注２） 送付して頂いた議事録は当社にて確認後、受付印を押印のうえメール
　　　　（PDFファイル）にて返信致します。
（注３） 申請される際、正本に事前相談（確定版）の添付をお願い致します。
（注４） 予約票の備考欄に事前相談番号の記載をお願い致します。</t>
    <rPh sb="53" eb="54">
      <t>ネガ</t>
    </rPh>
    <rPh sb="55" eb="56">
      <t>イタ</t>
    </rPh>
    <rPh sb="150" eb="151">
      <t>イタ</t>
    </rPh>
    <rPh sb="198" eb="201">
      <t>ヨヤクヒョウ</t>
    </rPh>
    <rPh sb="202" eb="204">
      <t>ビコウ</t>
    </rPh>
    <rPh sb="204" eb="205">
      <t>ラン</t>
    </rPh>
    <rPh sb="206" eb="212">
      <t>ジゼンソウダンバンゴウ</t>
    </rPh>
    <rPh sb="213" eb="215">
      <t>キサイ</t>
    </rPh>
    <rPh sb="217" eb="218">
      <t>ネガ</t>
    </rPh>
    <rPh sb="219" eb="220">
      <t>イタ</t>
    </rPh>
    <phoneticPr fontId="2"/>
  </si>
  <si>
    <t>番号</t>
    <rPh sb="0" eb="2">
      <t>バンゴウ</t>
    </rPh>
    <phoneticPr fontId="2"/>
  </si>
  <si>
    <t>KJH適判－運用別記第１０号様式　別紙</t>
    <rPh sb="17" eb="19">
      <t>ベッシ</t>
    </rPh>
    <phoneticPr fontId="2"/>
  </si>
  <si>
    <t>宛先</t>
    <rPh sb="0" eb="2">
      <t>アテサキ</t>
    </rPh>
    <phoneticPr fontId="2"/>
  </si>
  <si>
    <t>hantei@kjhc.co.jp</t>
    <phoneticPr fontId="2"/>
  </si>
  <si>
    <t>件名1</t>
    <rPh sb="0" eb="2">
      <t>ケンメイ</t>
    </rPh>
    <phoneticPr fontId="2"/>
  </si>
  <si>
    <t>件名2（物件名）</t>
    <rPh sb="0" eb="2">
      <t>ケンメイ</t>
    </rPh>
    <rPh sb="4" eb="6">
      <t>ブッケン</t>
    </rPh>
    <rPh sb="6" eb="7">
      <t>メイ</t>
    </rPh>
    <phoneticPr fontId="2"/>
  </si>
  <si>
    <t>本文</t>
    <rPh sb="0" eb="2">
      <t>ホンブン</t>
    </rPh>
    <phoneticPr fontId="2"/>
  </si>
  <si>
    <t>【事前相談議事録】　</t>
    <rPh sb="1" eb="3">
      <t>ジゼン</t>
    </rPh>
    <rPh sb="3" eb="5">
      <t>ソウダン</t>
    </rPh>
    <rPh sb="5" eb="8">
      <t>ギジロク</t>
    </rPh>
    <phoneticPr fontId="2"/>
  </si>
  <si>
    <t>　〇〇新築工事</t>
    <rPh sb="3" eb="7">
      <t>シンチクコウジ</t>
    </rPh>
    <phoneticPr fontId="2"/>
  </si>
  <si>
    <t>←このボタンを押下するとご利用のメールアプリが立ち上がります。
  このエクセルファイルを添付の上、メールを送信してください。</t>
    <phoneticPr fontId="2"/>
  </si>
  <si>
    <t>　※Excelファイルをメールして下さい。</t>
    <rPh sb="17" eb="18">
      <t>クダ</t>
    </rPh>
    <phoneticPr fontId="2"/>
  </si>
  <si>
    <t xml:space="preserve">判定部　業務担当者宛
%0A
%0A
表題の物件について、%0A
事前相談議事録（Excelファイル）を送付します。%0A
%0A
【会社名】%0A
【氏　名】%0A
【連絡先】%0A
</t>
    <rPh sb="0" eb="2">
      <t>ハンテイ</t>
    </rPh>
    <rPh sb="2" eb="3">
      <t>ブ</t>
    </rPh>
    <rPh sb="4" eb="6">
      <t>ギョウム</t>
    </rPh>
    <rPh sb="6" eb="9">
      <t>タントウシャ</t>
    </rPh>
    <rPh sb="9" eb="10">
      <t>アテ</t>
    </rPh>
    <rPh sb="19" eb="21">
      <t>ヒョウダイ</t>
    </rPh>
    <rPh sb="22" eb="24">
      <t>ブッケン</t>
    </rPh>
    <rPh sb="33" eb="35">
      <t>ジゼン</t>
    </rPh>
    <rPh sb="35" eb="37">
      <t>ソウダン</t>
    </rPh>
    <rPh sb="37" eb="40">
      <t>ギジロク</t>
    </rPh>
    <rPh sb="52" eb="54">
      <t>ソウフ</t>
    </rPh>
    <rPh sb="67" eb="70">
      <t>カイシャメイ</t>
    </rPh>
    <rPh sb="76" eb="77">
      <t>シ</t>
    </rPh>
    <rPh sb="78" eb="79">
      <t>ナ</t>
    </rPh>
    <rPh sb="85" eb="88">
      <t>レンラクサキ</t>
    </rPh>
    <phoneticPr fontId="2"/>
  </si>
  <si>
    <t>　福岡県〇〇市△△町</t>
    <rPh sb="1" eb="4">
      <t>フクオカケン</t>
    </rPh>
    <rPh sb="6" eb="7">
      <t>シ</t>
    </rPh>
    <rPh sb="9" eb="10">
      <t>マチ</t>
    </rPh>
    <phoneticPr fontId="2"/>
  </si>
  <si>
    <t>九州住宅保証株式会社　202507</t>
    <phoneticPr fontId="2"/>
  </si>
  <si>
    <t>九州住宅保証株式会社　202507</t>
    <phoneticPr fontId="2"/>
  </si>
  <si>
    <t>　〇〇設計事務所</t>
    <rPh sb="3" eb="5">
      <t>セッケイ</t>
    </rPh>
    <rPh sb="5" eb="8">
      <t>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</si>
</sst>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gg\ e&quot; 年 &quot;m&quot; 月 &quot;d&quot; 日 &quot;\ \(aaa\)"/>
    <numFmt numFmtId="177" formatCode="0.00_ "/>
    <numFmt numFmtId="178" formatCode="0.000_ "/>
    <numFmt numFmtId="179" formatCode="0_ "/>
    <numFmt numFmtId="180" formatCode="#"/>
  </numFmts>
  <fonts count="18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8" fillId="0" borderId="0" xfId="2" applyFont="1" applyFill="1" applyProtection="1">
      <alignment vertical="center"/>
    </xf>
    <xf numFmtId="0" fontId="9" fillId="0" borderId="0" xfId="2" applyFont="1" applyFill="1" applyProtection="1">
      <alignment vertical="center"/>
    </xf>
    <xf numFmtId="0" fontId="9" fillId="0" borderId="0" xfId="2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0" xfId="3" applyFont="1" applyFill="1" applyProtection="1">
      <alignment vertical="center"/>
    </xf>
    <xf numFmtId="0" fontId="1" fillId="0" borderId="0" xfId="3" applyFont="1" applyFill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3" fillId="0" borderId="4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1" fillId="0" borderId="4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1" fillId="0" borderId="6" xfId="0" applyFont="1" applyFill="1" applyBorder="1" applyProtection="1">
      <alignment vertical="center"/>
    </xf>
    <xf numFmtId="0" fontId="1" fillId="0" borderId="7" xfId="0" applyFont="1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15" fillId="0" borderId="0" xfId="6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6" fillId="0" borderId="36" xfId="6" applyFont="1" applyBorder="1" applyAlignment="1" applyProtection="1">
      <alignment horizontal="center" vertical="center"/>
      <protection locked="0"/>
    </xf>
    <xf numFmtId="0" fontId="16" fillId="0" borderId="37" xfId="6" applyFont="1" applyBorder="1" applyAlignment="1" applyProtection="1">
      <alignment horizontal="center" vertical="center"/>
      <protection locked="0"/>
    </xf>
    <xf numFmtId="0" fontId="16" fillId="0" borderId="38" xfId="6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1" fillId="2" borderId="22" xfId="0" applyFont="1" applyFill="1" applyBorder="1" applyAlignment="1" applyProtection="1">
      <alignment vertical="center"/>
      <protection locked="0"/>
    </xf>
    <xf numFmtId="0" fontId="1" fillId="2" borderId="34" xfId="0" applyFont="1" applyFill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vertical="center"/>
    </xf>
    <xf numFmtId="176" fontId="1" fillId="2" borderId="31" xfId="0" applyNumberFormat="1" applyFont="1" applyFill="1" applyBorder="1" applyAlignment="1" applyProtection="1">
      <alignment horizontal="center" vertical="center"/>
      <protection locked="0"/>
    </xf>
    <xf numFmtId="176" fontId="1" fillId="2" borderId="27" xfId="0" applyNumberFormat="1" applyFont="1" applyFill="1" applyBorder="1" applyAlignment="1" applyProtection="1">
      <alignment horizontal="center" vertical="center"/>
      <protection locked="0"/>
    </xf>
    <xf numFmtId="176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0" xfId="3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2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32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1" fillId="2" borderId="17" xfId="0" applyFont="1" applyFill="1" applyBorder="1" applyAlignment="1" applyProtection="1">
      <alignment vertical="center" shrinkToFit="1"/>
      <protection locked="0"/>
    </xf>
    <xf numFmtId="0" fontId="1" fillId="0" borderId="28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1" fillId="0" borderId="5" xfId="0" applyFont="1" applyFill="1" applyBorder="1" applyAlignment="1" applyProtection="1">
      <alignment vertical="center"/>
    </xf>
    <xf numFmtId="177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26" xfId="0" applyFont="1" applyFill="1" applyBorder="1" applyAlignment="1" applyProtection="1">
      <alignment horizontal="left" vertical="center" shrinkToFit="1"/>
      <protection locked="0"/>
    </xf>
    <xf numFmtId="179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78" fontId="1" fillId="2" borderId="0" xfId="0" applyNumberFormat="1" applyFont="1" applyFill="1" applyBorder="1" applyAlignment="1" applyProtection="1">
      <alignment horizontal="right" vertical="center"/>
      <protection locked="0"/>
    </xf>
    <xf numFmtId="178" fontId="1" fillId="2" borderId="7" xfId="0" applyNumberFormat="1" applyFont="1" applyFill="1" applyBorder="1" applyAlignment="1" applyProtection="1">
      <alignment horizontal="right" vertical="center"/>
      <protection locked="0"/>
    </xf>
    <xf numFmtId="0" fontId="11" fillId="3" borderId="0" xfId="5" applyFont="1" applyFill="1" applyAlignment="1" applyProtection="1">
      <alignment horizontal="left" wrapText="1"/>
    </xf>
    <xf numFmtId="0" fontId="11" fillId="3" borderId="0" xfId="5" applyFont="1" applyFill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right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/>
    </xf>
    <xf numFmtId="179" fontId="1" fillId="2" borderId="7" xfId="0" applyNumberFormat="1" applyFont="1" applyFill="1" applyBorder="1" applyAlignment="1" applyProtection="1">
      <alignment horizontal="right" vertical="center"/>
      <protection locked="0"/>
    </xf>
    <xf numFmtId="0" fontId="13" fillId="0" borderId="33" xfId="0" applyFont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vertical="center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18" xfId="0" applyFont="1" applyFill="1" applyBorder="1" applyAlignment="1" applyProtection="1">
      <alignment vertical="center"/>
    </xf>
    <xf numFmtId="180" fontId="1" fillId="0" borderId="10" xfId="0" applyNumberFormat="1" applyFont="1" applyFill="1" applyBorder="1" applyAlignment="1" applyProtection="1">
      <alignment vertical="center"/>
    </xf>
    <xf numFmtId="180" fontId="1" fillId="0" borderId="11" xfId="0" applyNumberFormat="1" applyFont="1" applyFill="1" applyBorder="1" applyAlignment="1" applyProtection="1">
      <alignment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vertical="center" shrinkToFi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180" fontId="1" fillId="0" borderId="12" xfId="0" applyNumberFormat="1" applyFont="1" applyFill="1" applyBorder="1" applyAlignment="1" applyProtection="1">
      <alignment vertical="center" shrinkToFit="1"/>
    </xf>
    <xf numFmtId="180" fontId="1" fillId="0" borderId="13" xfId="0" applyNumberFormat="1" applyFont="1" applyFill="1" applyBorder="1" applyAlignment="1" applyProtection="1">
      <alignment vertical="center" shrinkToFit="1"/>
    </xf>
    <xf numFmtId="0" fontId="1" fillId="0" borderId="41" xfId="0" applyFont="1" applyFill="1" applyBorder="1" applyAlignment="1" applyProtection="1">
      <alignment vertical="center" shrinkToFit="1"/>
    </xf>
    <xf numFmtId="0" fontId="1" fillId="0" borderId="7" xfId="0" applyFont="1" applyFill="1" applyBorder="1" applyAlignment="1" applyProtection="1">
      <alignment vertical="center" shrinkToFit="1"/>
    </xf>
    <xf numFmtId="180" fontId="1" fillId="0" borderId="7" xfId="0" applyNumberFormat="1" applyFont="1" applyFill="1" applyBorder="1" applyAlignment="1" applyProtection="1">
      <alignment vertical="center" shrinkToFit="1"/>
    </xf>
    <xf numFmtId="180" fontId="1" fillId="0" borderId="8" xfId="0" applyNumberFormat="1" applyFont="1" applyFill="1" applyBorder="1" applyAlignment="1" applyProtection="1">
      <alignment vertical="center" shrinkToFit="1"/>
    </xf>
    <xf numFmtId="0" fontId="13" fillId="0" borderId="24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vertical="center"/>
      <protection locked="0"/>
    </xf>
    <xf numFmtId="0" fontId="1" fillId="2" borderId="35" xfId="0" applyFont="1" applyFill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</cellXfs>
  <cellStyles count="7">
    <cellStyle name="ハイパーリンク" xfId="6" builtinId="8"/>
    <cellStyle name="標準" xfId="0" builtinId="0"/>
    <cellStyle name="標準 2" xfId="1"/>
    <cellStyle name="標準 2 2" xfId="2"/>
    <cellStyle name="標準 4" xfId="3"/>
    <cellStyle name="標準 7" xfId="4"/>
    <cellStyle name="標準 7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antei@kjh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showGridLines="0" tabSelected="1" view="pageBreakPreview" topLeftCell="A3" zoomScaleNormal="100" zoomScaleSheetLayoutView="100" workbookViewId="0">
      <selection activeCell="G5" sqref="G5:AC5"/>
    </sheetView>
  </sheetViews>
  <sheetFormatPr defaultColWidth="3.125" defaultRowHeight="17.100000000000001" customHeight="1"/>
  <cols>
    <col min="1" max="16384" width="3.125" style="8"/>
  </cols>
  <sheetData>
    <row r="1" spans="1:54" ht="20.100000000000001" customHeight="1">
      <c r="AC1" s="30" t="s">
        <v>8</v>
      </c>
    </row>
    <row r="2" spans="1:54" s="2" customFormat="1" ht="20.100000000000001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I2" s="3"/>
    </row>
    <row r="3" spans="1:54" s="6" customFormat="1" ht="20.100000000000001" customHeight="1" thickTop="1" thickBot="1">
      <c r="A3" s="57" t="s">
        <v>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4"/>
      <c r="AE3" s="4"/>
      <c r="AF3" s="34" t="str">
        <f>HYPERLINK("mailto:'"&amp;'非表示_相談議事録メール '!B2&amp;"?subject="&amp;'非表示_相談議事録メール '!B3&amp;'非表示_相談議事録メール '!B4&amp;"&amp;body="&amp;'非表示_相談議事録メール '!B5&amp;"","メール送信先")</f>
        <v>メール送信先</v>
      </c>
      <c r="AG3" s="35"/>
      <c r="AH3" s="35"/>
      <c r="AI3" s="35"/>
      <c r="AJ3" s="36"/>
      <c r="AL3" s="92" t="s">
        <v>42</v>
      </c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</row>
    <row r="4" spans="1:54" s="6" customFormat="1" ht="20.100000000000001" customHeight="1" thickTop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I4" s="5"/>
      <c r="AL4" s="91" t="s">
        <v>43</v>
      </c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</row>
    <row r="5" spans="1:54" ht="20.100000000000001" customHeight="1">
      <c r="A5" s="9"/>
      <c r="B5" s="58" t="s">
        <v>10</v>
      </c>
      <c r="C5" s="59"/>
      <c r="D5" s="59"/>
      <c r="E5" s="59"/>
      <c r="F5" s="60"/>
      <c r="G5" s="64" t="s">
        <v>41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54" ht="20.100000000000001" customHeight="1">
      <c r="A6" s="9"/>
      <c r="B6" s="51" t="s">
        <v>11</v>
      </c>
      <c r="C6" s="52"/>
      <c r="D6" s="52"/>
      <c r="E6" s="52"/>
      <c r="F6" s="53"/>
      <c r="G6" s="54"/>
      <c r="H6" s="55"/>
      <c r="I6" s="55"/>
      <c r="J6" s="55"/>
      <c r="K6" s="55"/>
      <c r="L6" s="55"/>
      <c r="M6" s="55"/>
      <c r="N6" s="55"/>
      <c r="O6" s="55"/>
      <c r="P6" s="56"/>
      <c r="Q6" s="66" t="s">
        <v>14</v>
      </c>
      <c r="R6" s="67"/>
      <c r="S6" s="67"/>
      <c r="T6" s="68"/>
      <c r="U6" s="69" t="s">
        <v>9</v>
      </c>
      <c r="V6" s="69"/>
      <c r="W6" s="69"/>
      <c r="X6" s="69"/>
      <c r="Y6" s="69"/>
      <c r="Z6" s="69"/>
      <c r="AA6" s="69"/>
      <c r="AB6" s="69"/>
      <c r="AC6" s="70"/>
    </row>
    <row r="7" spans="1:54" ht="20.100000000000001" customHeight="1">
      <c r="A7" s="9"/>
      <c r="B7" s="61" t="s">
        <v>12</v>
      </c>
      <c r="C7" s="62"/>
      <c r="D7" s="62"/>
      <c r="E7" s="62"/>
      <c r="F7" s="63"/>
      <c r="G7" s="71" t="s">
        <v>23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33" t="s">
        <v>26</v>
      </c>
      <c r="T7" s="33"/>
      <c r="U7" s="73"/>
      <c r="V7" s="73"/>
      <c r="W7" s="73"/>
      <c r="X7" s="73"/>
      <c r="Y7" s="73"/>
      <c r="Z7" s="73"/>
      <c r="AA7" s="73"/>
      <c r="AB7" s="73"/>
      <c r="AC7" s="74"/>
    </row>
    <row r="8" spans="1:54" ht="20.100000000000001" customHeight="1">
      <c r="A8" s="9"/>
      <c r="B8" s="61"/>
      <c r="C8" s="62"/>
      <c r="D8" s="62"/>
      <c r="E8" s="62"/>
      <c r="F8" s="63"/>
      <c r="G8" s="114" t="s">
        <v>48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32" t="s">
        <v>27</v>
      </c>
      <c r="T8" s="32"/>
      <c r="U8" s="75"/>
      <c r="V8" s="75"/>
      <c r="W8" s="75"/>
      <c r="X8" s="75"/>
      <c r="Y8" s="75"/>
      <c r="Z8" s="75"/>
      <c r="AA8" s="75"/>
      <c r="AB8" s="75"/>
      <c r="AC8" s="76"/>
    </row>
    <row r="9" spans="1:54" ht="20.100000000000001" customHeight="1">
      <c r="A9" s="9"/>
      <c r="B9" s="77" t="s">
        <v>13</v>
      </c>
      <c r="C9" s="78"/>
      <c r="D9" s="78"/>
      <c r="E9" s="78"/>
      <c r="F9" s="79"/>
      <c r="G9" s="115" t="s">
        <v>45</v>
      </c>
      <c r="H9" s="83"/>
      <c r="I9" s="83"/>
      <c r="J9" s="83"/>
      <c r="K9" s="83"/>
      <c r="L9" s="83"/>
      <c r="M9" s="83"/>
      <c r="N9" s="83"/>
      <c r="O9" s="83"/>
      <c r="P9" s="116"/>
      <c r="Q9" s="66" t="s">
        <v>15</v>
      </c>
      <c r="R9" s="67"/>
      <c r="S9" s="67"/>
      <c r="T9" s="68"/>
      <c r="U9" s="115"/>
      <c r="V9" s="83"/>
      <c r="W9" s="83"/>
      <c r="X9" s="83"/>
      <c r="Y9" s="83"/>
      <c r="Z9" s="83"/>
      <c r="AA9" s="83"/>
      <c r="AB9" s="83"/>
      <c r="AC9" s="80"/>
    </row>
    <row r="10" spans="1:54" ht="20.100000000000001" customHeight="1">
      <c r="A10" s="9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81"/>
    </row>
    <row r="11" spans="1:54" ht="20.100000000000001" customHeight="1">
      <c r="A11" s="9"/>
      <c r="B11" s="19"/>
      <c r="C11" s="52" t="s">
        <v>21</v>
      </c>
      <c r="D11" s="52"/>
      <c r="E11" s="52"/>
      <c r="F11" s="52"/>
      <c r="G11" s="82"/>
      <c r="H11" s="82"/>
      <c r="I11" s="82"/>
      <c r="J11" s="82"/>
      <c r="K11" s="82"/>
      <c r="L11" s="82"/>
      <c r="M11" s="82"/>
      <c r="N11" s="82"/>
      <c r="O11" s="27" t="s">
        <v>4</v>
      </c>
      <c r="P11" s="27"/>
      <c r="Q11" s="52" t="s">
        <v>20</v>
      </c>
      <c r="R11" s="52"/>
      <c r="S11" s="52"/>
      <c r="T11" s="52"/>
      <c r="U11" s="52"/>
      <c r="V11" s="82"/>
      <c r="W11" s="82"/>
      <c r="X11" s="82"/>
      <c r="Y11" s="82"/>
      <c r="Z11" s="82"/>
      <c r="AA11" s="82"/>
      <c r="AB11" s="27" t="s">
        <v>4</v>
      </c>
      <c r="AC11" s="20"/>
    </row>
    <row r="12" spans="1:54" ht="20.100000000000001" customHeight="1">
      <c r="A12" s="9"/>
      <c r="B12" s="19"/>
      <c r="C12" s="52" t="s">
        <v>28</v>
      </c>
      <c r="D12" s="52"/>
      <c r="E12" s="52"/>
      <c r="F12" s="52"/>
      <c r="G12" s="93"/>
      <c r="H12" s="93"/>
      <c r="I12" s="93"/>
      <c r="J12" s="93"/>
      <c r="K12" s="93"/>
      <c r="L12" s="93"/>
      <c r="M12" s="93"/>
      <c r="N12" s="93"/>
      <c r="O12" s="27" t="s">
        <v>5</v>
      </c>
      <c r="P12" s="27"/>
      <c r="Q12" s="52" t="s">
        <v>30</v>
      </c>
      <c r="R12" s="52"/>
      <c r="S12" s="52"/>
      <c r="T12" s="88" t="s">
        <v>0</v>
      </c>
      <c r="U12" s="88"/>
      <c r="V12" s="84"/>
      <c r="W12" s="84"/>
      <c r="X12" s="84"/>
      <c r="Y12" s="84"/>
      <c r="Z12" s="84"/>
      <c r="AA12" s="84"/>
      <c r="AB12" s="27" t="s">
        <v>1</v>
      </c>
      <c r="AC12" s="20"/>
      <c r="AG12" s="9"/>
    </row>
    <row r="13" spans="1:54" ht="20.100000000000001" customHeight="1">
      <c r="A13" s="9"/>
      <c r="B13" s="19"/>
      <c r="C13" s="52" t="s">
        <v>29</v>
      </c>
      <c r="D13" s="52"/>
      <c r="E13" s="52"/>
      <c r="F13" s="52"/>
      <c r="G13" s="89"/>
      <c r="H13" s="89"/>
      <c r="I13" s="89"/>
      <c r="J13" s="89"/>
      <c r="K13" s="89"/>
      <c r="L13" s="89"/>
      <c r="M13" s="89"/>
      <c r="N13" s="89"/>
      <c r="O13" s="27" t="s">
        <v>6</v>
      </c>
      <c r="P13" s="27"/>
      <c r="Q13" s="52"/>
      <c r="R13" s="52"/>
      <c r="S13" s="52"/>
      <c r="T13" s="88" t="s">
        <v>2</v>
      </c>
      <c r="U13" s="88"/>
      <c r="V13" s="84"/>
      <c r="W13" s="84"/>
      <c r="X13" s="84"/>
      <c r="Y13" s="84"/>
      <c r="Z13" s="84"/>
      <c r="AA13" s="84"/>
      <c r="AB13" s="27" t="s">
        <v>1</v>
      </c>
      <c r="AC13" s="20"/>
    </row>
    <row r="14" spans="1:54" ht="20.100000000000001" customHeight="1">
      <c r="A14" s="9"/>
      <c r="B14" s="21"/>
      <c r="C14" s="85" t="s">
        <v>22</v>
      </c>
      <c r="D14" s="85"/>
      <c r="E14" s="85"/>
      <c r="F14" s="85"/>
      <c r="G14" s="90"/>
      <c r="H14" s="90"/>
      <c r="I14" s="90"/>
      <c r="J14" s="90"/>
      <c r="K14" s="90"/>
      <c r="L14" s="90"/>
      <c r="M14" s="90"/>
      <c r="N14" s="90"/>
      <c r="O14" s="22" t="s">
        <v>6</v>
      </c>
      <c r="P14" s="22"/>
      <c r="Q14" s="85"/>
      <c r="R14" s="85"/>
      <c r="S14" s="85"/>
      <c r="T14" s="94" t="s">
        <v>3</v>
      </c>
      <c r="U14" s="94"/>
      <c r="V14" s="95"/>
      <c r="W14" s="95"/>
      <c r="X14" s="95"/>
      <c r="Y14" s="95"/>
      <c r="Z14" s="95"/>
      <c r="AA14" s="95"/>
      <c r="AB14" s="22" t="s">
        <v>1</v>
      </c>
      <c r="AC14" s="23"/>
    </row>
    <row r="15" spans="1:54" ht="17.10000000000000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54" ht="17.100000000000001" customHeight="1">
      <c r="A16" s="10"/>
      <c r="B16" s="86" t="s">
        <v>33</v>
      </c>
      <c r="C16" s="87"/>
      <c r="D16" s="87" t="s">
        <v>17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 t="s">
        <v>18</v>
      </c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96"/>
    </row>
    <row r="17" spans="1:29" ht="75" customHeight="1">
      <c r="A17" s="10"/>
      <c r="B17" s="49">
        <v>1</v>
      </c>
      <c r="C17" s="50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0"/>
    </row>
    <row r="18" spans="1:29" ht="75" customHeight="1">
      <c r="A18" s="10"/>
      <c r="B18" s="49">
        <v>2</v>
      </c>
      <c r="C18" s="50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0"/>
    </row>
    <row r="19" spans="1:29" ht="75" customHeight="1">
      <c r="A19" s="10"/>
      <c r="B19" s="49">
        <v>3</v>
      </c>
      <c r="C19" s="50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</row>
    <row r="20" spans="1:29" ht="75" customHeight="1">
      <c r="A20" s="10"/>
      <c r="B20" s="49">
        <v>4</v>
      </c>
      <c r="C20" s="50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</row>
    <row r="21" spans="1:29" ht="75" customHeight="1">
      <c r="A21" s="10"/>
      <c r="B21" s="123">
        <v>5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6"/>
    </row>
    <row r="22" spans="1:29" ht="9.949999999999999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4" spans="1:29" s="9" customFormat="1" ht="15.95" customHeight="1">
      <c r="A24" s="11"/>
      <c r="B24" s="43" t="s">
        <v>19</v>
      </c>
      <c r="C24" s="44"/>
      <c r="D24" s="44"/>
      <c r="E24" s="44"/>
      <c r="F24" s="44"/>
      <c r="G24" s="44"/>
      <c r="H24" s="13"/>
      <c r="I24" s="41" t="s">
        <v>25</v>
      </c>
      <c r="J24" s="41"/>
      <c r="K24" s="41"/>
      <c r="L24" s="41"/>
      <c r="M24" s="129"/>
      <c r="N24" s="129"/>
      <c r="O24" s="127" t="s">
        <v>24</v>
      </c>
      <c r="P24" s="129"/>
      <c r="Q24" s="129"/>
      <c r="R24" s="129"/>
      <c r="S24" s="129"/>
      <c r="T24" s="14"/>
      <c r="U24" s="14"/>
      <c r="V24" s="14"/>
      <c r="W24" s="14"/>
      <c r="X24" s="14"/>
      <c r="Y24" s="14"/>
      <c r="Z24" s="14"/>
      <c r="AA24" s="14"/>
      <c r="AB24" s="14"/>
      <c r="AC24" s="15"/>
    </row>
    <row r="25" spans="1:29" s="9" customFormat="1" ht="15.95" customHeight="1" thickBot="1">
      <c r="A25" s="11"/>
      <c r="B25" s="45"/>
      <c r="C25" s="46"/>
      <c r="D25" s="46"/>
      <c r="E25" s="46"/>
      <c r="F25" s="46"/>
      <c r="G25" s="46"/>
      <c r="H25" s="12"/>
      <c r="I25" s="42"/>
      <c r="J25" s="42"/>
      <c r="K25" s="42"/>
      <c r="L25" s="42"/>
      <c r="M25" s="130"/>
      <c r="N25" s="130"/>
      <c r="O25" s="128"/>
      <c r="P25" s="130"/>
      <c r="Q25" s="130"/>
      <c r="R25" s="130"/>
      <c r="S25" s="130"/>
      <c r="T25" s="28"/>
      <c r="U25" s="28"/>
      <c r="V25" s="28"/>
      <c r="W25" s="28"/>
      <c r="X25" s="28"/>
      <c r="Y25" s="28"/>
      <c r="Z25" s="28"/>
      <c r="AA25" s="28"/>
      <c r="AB25" s="28"/>
      <c r="AC25" s="16"/>
    </row>
    <row r="26" spans="1:29" s="9" customFormat="1" ht="15.95" customHeight="1">
      <c r="A26" s="11"/>
      <c r="B26" s="45"/>
      <c r="C26" s="46"/>
      <c r="D26" s="46"/>
      <c r="E26" s="46"/>
      <c r="F26" s="46"/>
      <c r="G26" s="46"/>
      <c r="H26" s="12"/>
      <c r="I26" s="37" t="s">
        <v>32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28"/>
      <c r="AC26" s="16"/>
    </row>
    <row r="27" spans="1:29" s="9" customFormat="1" ht="15.95" customHeight="1">
      <c r="A27" s="11"/>
      <c r="B27" s="45"/>
      <c r="C27" s="46"/>
      <c r="D27" s="46"/>
      <c r="E27" s="46"/>
      <c r="F27" s="46"/>
      <c r="G27" s="46"/>
      <c r="H27" s="12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28"/>
      <c r="AC27" s="16"/>
    </row>
    <row r="28" spans="1:29" s="9" customFormat="1" ht="15.95" customHeight="1">
      <c r="A28" s="11"/>
      <c r="B28" s="45"/>
      <c r="C28" s="46"/>
      <c r="D28" s="46"/>
      <c r="E28" s="46"/>
      <c r="F28" s="46"/>
      <c r="G28" s="46"/>
      <c r="H28" s="12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28"/>
      <c r="AC28" s="16"/>
    </row>
    <row r="29" spans="1:29" s="9" customFormat="1" ht="15.95" customHeight="1">
      <c r="A29" s="11"/>
      <c r="B29" s="45"/>
      <c r="C29" s="46"/>
      <c r="D29" s="46"/>
      <c r="E29" s="46"/>
      <c r="F29" s="46"/>
      <c r="G29" s="46"/>
      <c r="H29" s="1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28"/>
      <c r="AC29" s="16"/>
    </row>
    <row r="30" spans="1:29" s="9" customFormat="1" ht="15.95" customHeight="1">
      <c r="A30" s="11"/>
      <c r="B30" s="45"/>
      <c r="C30" s="46"/>
      <c r="D30" s="46"/>
      <c r="E30" s="46"/>
      <c r="F30" s="46"/>
      <c r="G30" s="46"/>
      <c r="H30" s="12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28"/>
      <c r="AC30" s="16"/>
    </row>
    <row r="31" spans="1:29" s="9" customFormat="1" ht="15.95" customHeight="1">
      <c r="A31" s="11"/>
      <c r="B31" s="47"/>
      <c r="C31" s="48"/>
      <c r="D31" s="48"/>
      <c r="E31" s="48"/>
      <c r="F31" s="48"/>
      <c r="G31" s="48"/>
      <c r="H31" s="1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29"/>
      <c r="AC31" s="18"/>
    </row>
    <row r="32" spans="1:29" ht="17.100000000000001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29:29" ht="17.100000000000001" customHeight="1">
      <c r="AC33" s="30" t="s">
        <v>46</v>
      </c>
    </row>
  </sheetData>
  <sheetProtection algorithmName="SHA-512" hashValue="i/jboPmTYhUQvR4dhlS1V+TIjoAu/K7yjJ59R/w8mz2DHXuyDsLlMGv5V/5pv4vzQBqm3SAHi0CAZwKq9an3bw==" saltValue="vJEb//1YhIoRHMCDCV4dSw==" spinCount="100000" sheet="1" objects="1" scenarios="1" formatCells="0" formatColumns="0" formatRows="0" insertColumns="0" insertRows="0" insertHyperlinks="0" deleteColumns="0" deleteRows="0" selectLockedCells="1" sort="0"/>
  <mergeCells count="62">
    <mergeCell ref="U8:AC8"/>
    <mergeCell ref="AL4:BB4"/>
    <mergeCell ref="AL3:BB3"/>
    <mergeCell ref="Q21:AC21"/>
    <mergeCell ref="B20:C20"/>
    <mergeCell ref="D20:P20"/>
    <mergeCell ref="Q20:AC20"/>
    <mergeCell ref="Q11:U11"/>
    <mergeCell ref="C12:F12"/>
    <mergeCell ref="G12:N12"/>
    <mergeCell ref="B19:C19"/>
    <mergeCell ref="T14:U14"/>
    <mergeCell ref="V14:AA14"/>
    <mergeCell ref="Q16:AC16"/>
    <mergeCell ref="Q12:S14"/>
    <mergeCell ref="T12:U12"/>
    <mergeCell ref="V12:AA12"/>
    <mergeCell ref="D17:P17"/>
    <mergeCell ref="B21:C21"/>
    <mergeCell ref="D21:P21"/>
    <mergeCell ref="G14:N14"/>
    <mergeCell ref="D16:P16"/>
    <mergeCell ref="B18:C18"/>
    <mergeCell ref="V13:AA13"/>
    <mergeCell ref="C14:F14"/>
    <mergeCell ref="B16:C16"/>
    <mergeCell ref="T13:U13"/>
    <mergeCell ref="G13:N13"/>
    <mergeCell ref="C13:F13"/>
    <mergeCell ref="B9:F9"/>
    <mergeCell ref="G9:P9"/>
    <mergeCell ref="B10:AC10"/>
    <mergeCell ref="C11:F11"/>
    <mergeCell ref="G11:N11"/>
    <mergeCell ref="V11:AA11"/>
    <mergeCell ref="Q9:T9"/>
    <mergeCell ref="U9:AC9"/>
    <mergeCell ref="A3:AC3"/>
    <mergeCell ref="B5:F5"/>
    <mergeCell ref="B7:F8"/>
    <mergeCell ref="G5:AC5"/>
    <mergeCell ref="Q6:T6"/>
    <mergeCell ref="U6:AC6"/>
    <mergeCell ref="G8:R8"/>
    <mergeCell ref="G7:R7"/>
    <mergeCell ref="U7:AC7"/>
    <mergeCell ref="AF3:AJ3"/>
    <mergeCell ref="I26:AA31"/>
    <mergeCell ref="Q17:AC17"/>
    <mergeCell ref="D18:P18"/>
    <mergeCell ref="Q18:AC18"/>
    <mergeCell ref="D19:P19"/>
    <mergeCell ref="Q19:AC19"/>
    <mergeCell ref="I24:L25"/>
    <mergeCell ref="M24:N25"/>
    <mergeCell ref="O24:O25"/>
    <mergeCell ref="P24:S25"/>
    <mergeCell ref="B24:G24"/>
    <mergeCell ref="B25:G31"/>
    <mergeCell ref="B17:C17"/>
    <mergeCell ref="B6:F6"/>
    <mergeCell ref="G6:P6"/>
  </mergeCells>
  <phoneticPr fontId="2"/>
  <dataValidations xWindow="309" yWindow="372" count="2">
    <dataValidation allowBlank="1" showInputMessage="1" showErrorMessage="1" promptTitle="------------補足------------" prompt="4/1のように入力して下さい。_x000a_下記のように変換されます。_x000a_令和７年４月１日（火）" sqref="G6:P6"/>
    <dataValidation allowBlank="1" showInputMessage="1" showErrorMessage="1" promptTitle="------------補足------------" prompt="事務所名を記載して下さい。" sqref="G8"/>
  </dataValidations>
  <pageMargins left="0.62992125984251968" right="0.62992125984251968" top="0.35433070866141736" bottom="0.35433070866141736" header="0.31496062992125984" footer="0.31496062992125984"/>
  <pageSetup paperSize="9" scale="9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showGridLines="0" view="pageBreakPreview" zoomScaleNormal="100" zoomScaleSheetLayoutView="100" workbookViewId="0">
      <selection activeCell="B11" sqref="B11:C11"/>
    </sheetView>
  </sheetViews>
  <sheetFormatPr defaultColWidth="3.125" defaultRowHeight="17.100000000000001" customHeight="1"/>
  <cols>
    <col min="1" max="16384" width="3.125" style="8"/>
  </cols>
  <sheetData>
    <row r="1" spans="1:35" ht="20.100000000000001" customHeight="1">
      <c r="AC1" s="30" t="s">
        <v>34</v>
      </c>
    </row>
    <row r="2" spans="1:35" s="2" customFormat="1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I2" s="3"/>
    </row>
    <row r="3" spans="1:35" s="6" customFormat="1" ht="20.100000000000001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4"/>
      <c r="AE3" s="4"/>
      <c r="AF3" s="4"/>
      <c r="AG3" s="4"/>
      <c r="AH3" s="4"/>
      <c r="AI3" s="5"/>
    </row>
    <row r="4" spans="1:35" s="6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I4" s="5"/>
    </row>
    <row r="5" spans="1:35" ht="20.100000000000001" customHeight="1">
      <c r="A5" s="9"/>
      <c r="B5" s="58" t="s">
        <v>10</v>
      </c>
      <c r="C5" s="59"/>
      <c r="D5" s="59"/>
      <c r="E5" s="59"/>
      <c r="F5" s="60"/>
      <c r="G5" s="109" t="str">
        <f>相談議事録!$G$5</f>
        <v>　〇〇新築工事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10"/>
    </row>
    <row r="6" spans="1:35" ht="20.100000000000001" customHeight="1">
      <c r="A6" s="9"/>
      <c r="B6" s="51" t="s">
        <v>11</v>
      </c>
      <c r="C6" s="52"/>
      <c r="D6" s="52"/>
      <c r="E6" s="52"/>
      <c r="F6" s="53"/>
      <c r="G6" s="111">
        <f>相談議事録!$G$6</f>
        <v>0</v>
      </c>
      <c r="H6" s="112"/>
      <c r="I6" s="112"/>
      <c r="J6" s="112"/>
      <c r="K6" s="112"/>
      <c r="L6" s="112"/>
      <c r="M6" s="112"/>
      <c r="N6" s="112"/>
      <c r="O6" s="112"/>
      <c r="P6" s="113"/>
      <c r="Q6" s="66" t="s">
        <v>14</v>
      </c>
      <c r="R6" s="67"/>
      <c r="S6" s="67"/>
      <c r="T6" s="68"/>
      <c r="U6" s="67" t="s">
        <v>9</v>
      </c>
      <c r="V6" s="67"/>
      <c r="W6" s="67"/>
      <c r="X6" s="67"/>
      <c r="Y6" s="67"/>
      <c r="Z6" s="67"/>
      <c r="AA6" s="67"/>
      <c r="AB6" s="67"/>
      <c r="AC6" s="97"/>
    </row>
    <row r="7" spans="1:35" ht="20.100000000000001" customHeight="1">
      <c r="A7" s="9"/>
      <c r="B7" s="61" t="s">
        <v>12</v>
      </c>
      <c r="C7" s="62"/>
      <c r="D7" s="62"/>
      <c r="E7" s="62"/>
      <c r="F7" s="63"/>
      <c r="G7" s="71" t="s">
        <v>23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33" t="s">
        <v>26</v>
      </c>
      <c r="T7" s="33"/>
      <c r="U7" s="117">
        <f>相談議事録!$U$7</f>
        <v>0</v>
      </c>
      <c r="V7" s="117"/>
      <c r="W7" s="117"/>
      <c r="X7" s="117"/>
      <c r="Y7" s="117"/>
      <c r="Z7" s="117"/>
      <c r="AA7" s="117"/>
      <c r="AB7" s="117"/>
      <c r="AC7" s="118"/>
    </row>
    <row r="8" spans="1:35" ht="20.100000000000001" customHeight="1">
      <c r="A8" s="9"/>
      <c r="B8" s="106"/>
      <c r="C8" s="107"/>
      <c r="D8" s="107"/>
      <c r="E8" s="107"/>
      <c r="F8" s="108"/>
      <c r="G8" s="119" t="str">
        <f>相談議事録!$G$8</f>
        <v>　〇〇設計事務所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31" t="s">
        <v>27</v>
      </c>
      <c r="T8" s="31"/>
      <c r="U8" s="121">
        <f>相談議事録!$U$8</f>
        <v>0</v>
      </c>
      <c r="V8" s="121"/>
      <c r="W8" s="121"/>
      <c r="X8" s="121"/>
      <c r="Y8" s="121"/>
      <c r="Z8" s="121"/>
      <c r="AA8" s="121"/>
      <c r="AB8" s="121"/>
      <c r="AC8" s="122"/>
    </row>
    <row r="9" spans="1:35" ht="17.100000000000001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35" ht="17.100000000000001" customHeight="1">
      <c r="A10" s="10"/>
      <c r="B10" s="86" t="s">
        <v>33</v>
      </c>
      <c r="C10" s="87"/>
      <c r="D10" s="87" t="s">
        <v>17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 t="s">
        <v>18</v>
      </c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96"/>
    </row>
    <row r="11" spans="1:35" ht="75" customHeight="1">
      <c r="A11" s="10"/>
      <c r="B11" s="98"/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1"/>
    </row>
    <row r="12" spans="1:35" ht="75" customHeight="1">
      <c r="A12" s="10"/>
      <c r="B12" s="98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1"/>
    </row>
    <row r="13" spans="1:35" ht="75" customHeight="1">
      <c r="A13" s="10"/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1"/>
    </row>
    <row r="14" spans="1:35" ht="75" customHeight="1">
      <c r="A14" s="10"/>
      <c r="B14" s="98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1"/>
    </row>
    <row r="15" spans="1:35" ht="75" customHeight="1">
      <c r="A15" s="10"/>
      <c r="B15" s="98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1"/>
    </row>
    <row r="16" spans="1:35" ht="75" customHeight="1">
      <c r="A16" s="10"/>
      <c r="B16" s="98"/>
      <c r="C16" s="99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1"/>
    </row>
    <row r="17" spans="1:29" ht="75" customHeight="1">
      <c r="A17" s="10"/>
      <c r="B17" s="98"/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1"/>
    </row>
    <row r="18" spans="1:29" ht="75" customHeight="1">
      <c r="A18" s="10"/>
      <c r="B18" s="98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</row>
    <row r="19" spans="1:29" ht="75" customHeight="1">
      <c r="A19" s="10"/>
      <c r="B19" s="102"/>
      <c r="C19" s="10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5"/>
    </row>
    <row r="20" spans="1:29" ht="17.10000000000000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17.100000000000001" customHeight="1">
      <c r="AC21" s="30" t="s">
        <v>47</v>
      </c>
    </row>
  </sheetData>
  <sheetProtection algorithmName="SHA-512" hashValue="80l0+10XlmyY313Q79U45mNfPP7yqQEb2U0gABupWkL7xwOMjuoBKqCQg2dhJCeTyv+qi+ed0zI2xvLbOrNuEQ==" saltValue="NMc70uQ9Qxp/gDqCrfNwfQ==" spinCount="100000" sheet="1" objects="1" scenarios="1" formatCells="0" formatColumns="0" formatRows="0" insertColumns="0" insertRows="0" insertHyperlinks="0" selectLockedCells="1"/>
  <mergeCells count="42">
    <mergeCell ref="G7:R7"/>
    <mergeCell ref="U7:AC7"/>
    <mergeCell ref="G8:R8"/>
    <mergeCell ref="U8:AC8"/>
    <mergeCell ref="A3:AC3"/>
    <mergeCell ref="B10:C10"/>
    <mergeCell ref="D10:P10"/>
    <mergeCell ref="Q10:AC10"/>
    <mergeCell ref="B7:F8"/>
    <mergeCell ref="B5:F5"/>
    <mergeCell ref="G5:AC5"/>
    <mergeCell ref="B6:F6"/>
    <mergeCell ref="G6:P6"/>
    <mergeCell ref="Q6:T6"/>
    <mergeCell ref="B11:C11"/>
    <mergeCell ref="D11:P11"/>
    <mergeCell ref="Q11:AC11"/>
    <mergeCell ref="B12:C12"/>
    <mergeCell ref="D12:P12"/>
    <mergeCell ref="Q12:AC12"/>
    <mergeCell ref="B18:C18"/>
    <mergeCell ref="D18:P18"/>
    <mergeCell ref="Q18:AC18"/>
    <mergeCell ref="B19:C19"/>
    <mergeCell ref="D19:P19"/>
    <mergeCell ref="Q19:AC19"/>
    <mergeCell ref="U6:AC6"/>
    <mergeCell ref="B17:C17"/>
    <mergeCell ref="D17:P17"/>
    <mergeCell ref="Q17:AC17"/>
    <mergeCell ref="B15:C15"/>
    <mergeCell ref="D15:P15"/>
    <mergeCell ref="Q15:AC15"/>
    <mergeCell ref="B16:C16"/>
    <mergeCell ref="D16:P16"/>
    <mergeCell ref="Q16:AC16"/>
    <mergeCell ref="B13:C13"/>
    <mergeCell ref="D13:P13"/>
    <mergeCell ref="Q13:AC13"/>
    <mergeCell ref="B14:C14"/>
    <mergeCell ref="D14:P14"/>
    <mergeCell ref="Q14:AC14"/>
  </mergeCells>
  <phoneticPr fontId="2"/>
  <dataValidations count="1">
    <dataValidation allowBlank="1" showInputMessage="1" showErrorMessage="1" promptTitle="------------補足------------" prompt="事務所名を記載して下さい。" sqref="G8"/>
  </dataValidations>
  <pageMargins left="0.62992125984251968" right="0.62992125984251968" top="0.35433070866141736" bottom="0.35433070866141736" header="0.31496062992125984" footer="0.31496062992125984"/>
  <pageSetup paperSize="9" scale="9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AI9"/>
  <sheetViews>
    <sheetView showFormulas="1" zoomScaleNormal="100" workbookViewId="0"/>
  </sheetViews>
  <sheetFormatPr defaultRowHeight="13.5"/>
  <cols>
    <col min="1" max="1" width="7.125" customWidth="1"/>
    <col min="2" max="2" width="19.75" customWidth="1"/>
    <col min="35" max="35" width="78.875" bestFit="1" customWidth="1"/>
  </cols>
  <sheetData>
    <row r="2" spans="1:35">
      <c r="A2" t="s">
        <v>35</v>
      </c>
      <c r="B2" s="24" t="s">
        <v>36</v>
      </c>
    </row>
    <row r="3" spans="1:35">
      <c r="A3" t="s">
        <v>37</v>
      </c>
      <c r="B3" t="s">
        <v>40</v>
      </c>
    </row>
    <row r="4" spans="1:35">
      <c r="A4" t="s">
        <v>38</v>
      </c>
      <c r="B4" t="str">
        <f>相談議事録!$G$5</f>
        <v>　〇〇新築工事</v>
      </c>
    </row>
    <row r="5" spans="1:35" ht="175.5">
      <c r="A5" t="s">
        <v>39</v>
      </c>
      <c r="B5" s="25" t="s">
        <v>44</v>
      </c>
      <c r="AI5" s="24" t="e">
        <f>HYPERLINK("mailto:'"&amp;'非表示_相談議事録メール '!B2&amp;"?subject="&amp;#REF!&amp;#REF!&amp;"&amp;body="&amp;#REF!&amp;"","メール送信先")</f>
        <v>#REF!</v>
      </c>
    </row>
    <row r="6" spans="1:35">
      <c r="B6" s="26"/>
    </row>
    <row r="9" spans="1:35">
      <c r="A9" s="24"/>
    </row>
  </sheetData>
  <sheetProtection algorithmName="SHA-512" hashValue="OWNM+Hb7p4yXR6Y3iMnBKFzC92xcIKq3bVTmoxCvjtTmBGUxq1Uh/tY5XeteVnpTLBCXFsHuMTc2zbBLzFN73w==" saltValue="wKbVjj6i/PBtcOBkvbTnkQ==" spinCount="100000" sheet="1" objects="1" scenarios="1" formatCells="0" formatColumns="0" formatRows="0" insertColumns="0" insertRows="0" insertHyperlinks="0" deleteColumns="0" deleteRows="0" selectLockedCells="1" sort="0"/>
  <phoneticPr fontId="2"/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相談議事録</vt:lpstr>
      <vt:lpstr>相談議事録_追加</vt:lpstr>
      <vt:lpstr>非表示_相談議事録メール </vt:lpstr>
      <vt:lpstr>相談議事録!Print_Area</vt:lpstr>
      <vt:lpstr>相談議事録_追加!Print_Area</vt:lpstr>
    </vt:vector>
  </TitlesOfParts>
  <Company>九州住宅保証株式会社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 和子</dc:creator>
  <cp:lastModifiedBy>羽野 豪仁</cp:lastModifiedBy>
  <cp:lastPrinted>2025-07-28T01:21:22Z</cp:lastPrinted>
  <dcterms:created xsi:type="dcterms:W3CDTF">2019-08-22T02:06:02Z</dcterms:created>
  <dcterms:modified xsi:type="dcterms:W3CDTF">2025-07-28T01:23:20Z</dcterms:modified>
</cp:coreProperties>
</file>